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09 Těšín - Radim\A Výkaz výměr\Výkaz výměr Obec Dřevěnice\neoceněný\"/>
    </mc:Choice>
  </mc:AlternateContent>
  <bookViews>
    <workbookView xWindow="0" yWindow="0" windowWidth="0" windowHeight="0" activeTab="2"/>
  </bookViews>
  <sheets>
    <sheet name="SO-101" sheetId="2" r:id="rId1"/>
    <sheet name="SO-401" sheetId="3" r:id="rId2"/>
    <sheet name="VON" sheetId="4" r:id="rId3"/>
  </sheets>
  <calcPr/>
</workbook>
</file>

<file path=xl/calcChain.xml><?xml version="1.0" encoding="utf-8"?>
<calcChain xmlns="http://schemas.openxmlformats.org/spreadsheetml/2006/main">
  <c i="4" l="1" r="I3"/>
  <c r="I21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26"/>
  <c r="O27"/>
  <c r="I27"/>
  <c r="I17"/>
  <c r="O22"/>
  <c r="I22"/>
  <c r="O18"/>
  <c r="I18"/>
  <c r="I8"/>
  <c r="O13"/>
  <c r="I13"/>
  <c r="O9"/>
  <c r="I9"/>
  <c i="2" r="I3"/>
  <c r="I206"/>
  <c r="O207"/>
  <c r="I207"/>
  <c r="I189"/>
  <c r="O202"/>
  <c r="I202"/>
  <c r="O198"/>
  <c r="I198"/>
  <c r="O194"/>
  <c r="I194"/>
  <c r="O190"/>
  <c r="I190"/>
  <c r="I144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I135"/>
  <c r="O140"/>
  <c r="I140"/>
  <c r="O136"/>
  <c r="I136"/>
  <c r="I86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I77"/>
  <c r="O82"/>
  <c r="I82"/>
  <c r="O78"/>
  <c r="I78"/>
  <c r="I8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<sst xmlns="http://schemas.openxmlformats.org/spreadsheetml/2006/main">
  <si>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</si>
  <si>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</si>
  <si>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</si>
  <si>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</si>
  <si>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</si>
  <si>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33163ab</t>
  </si>
  <si>
    <t>III/2861 Dřevěnice 1. a 2. část - OBEC - chodník větrov_neoceněný</t>
  </si>
  <si>
    <t>SO-101</t>
  </si>
  <si>
    <t>O</t>
  </si>
  <si>
    <t>Rozpočet:</t>
  </si>
  <si>
    <t>Chodník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</si>
  <si>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</si>
  <si>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</si>
  <si>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</si>
  <si>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</si>
  <si>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</si>
  <si>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</si>
  <si>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</si>
  <si>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</si>
  <si>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</si>
  <si>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</si>
  <si>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</si>
  <si>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</si>
  <si>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</si>
  <si>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Zemní práce</t>
  </si>
  <si>
    <t>P</t>
  </si>
  <si>
    <t>00572470</t>
  </si>
  <si>
    <t/>
  </si>
  <si>
    <t>osivo směs travní univerzál</t>
  </si>
  <si>
    <t>KG</t>
  </si>
  <si>
    <t>PP</t>
  </si>
  <si>
    <t>VV</t>
  </si>
  <si>
    <t>"48,0*0,02*1,03"</t>
  </si>
  <si>
    <t>TS</t>
  </si>
  <si>
    <t>113107330</t>
  </si>
  <si>
    <t>Odstranění podkladu z betonu prostého tl do 100 mm strojně pl do 50 m2</t>
  </si>
  <si>
    <t>M2</t>
  </si>
  <si>
    <t>Odstranění podkladů nebo krytů strojně plochy jednotlivě do 50 m2 s přemístěním hmot na skládku na vzdálenost do 3 m nebo s naložením na dopravní prostředek z betonu prostého, o tl. vrstvy do 100 mm</t>
  </si>
  <si>
    <t>"`betonová plocha - viz. D.1.1.2.1. + D.1.1.2.5.` 2,2+2,7"</t>
  </si>
  <si>
    <t>113107342</t>
  </si>
  <si>
    <t>Odstranění podkladu živičného tl přes 50 do 100 mm strojně pl do 50 m2</t>
  </si>
  <si>
    <t>Odstranění podkladů nebo krytů strojně plochy jednotlivě do 50 m2 s přemístěním hmot na skládku na vzdálenost do 3 m nebo s naložením na dopravní prostředek živičných, o tl. vrstvy přes 50 do 100 mm</t>
  </si>
  <si>
    <t>"`KM 0,000 00-0,020 50 - viz. Vzorový příčný řez D.1.1.2.4.` 20,5*0,15"</t>
  </si>
  <si>
    <t>121151113</t>
  </si>
  <si>
    <t>Sejmutí ornice plochy do 500 m2 tl vrstvy do 200 mm strojně</t>
  </si>
  <si>
    <t>Sejmutí ornice strojně při souvislé ploše přes 100 do 500 m2, tl. vrstvy do 200 mm</t>
  </si>
  <si>
    <t>"`viz. D.1.1.2.5.` 55,3/0,2"</t>
  </si>
  <si>
    <t>131251103</t>
  </si>
  <si>
    <t>Hloubení jam nezapažených v hornině třídy těžitelnosti I skupiny 3 objem do 100 m3 strojně</t>
  </si>
  <si>
    <t>M3</t>
  </si>
  <si>
    <t>Hloubení nezapažených jam a zářezů strojně s urovnáním dna do předepsaného profilu a spádu v hornině třídy těžitelnosti I skupiny 3 přes 50 do 100 m3</t>
  </si>
  <si>
    <t>"`viz. D.1.1.2.5.` 71,4"</t>
  </si>
  <si>
    <t>139001101</t>
  </si>
  <si>
    <t>Příplatek za ztížení vykopávky v blízkosti podzemního vedení</t>
  </si>
  <si>
    <t>Příplatek k cenám hloubených vykopávek za ztížení vykopávky v blízkosti podzemního vedení nebo výbušnin pro jakoukoliv třídu horniny</t>
  </si>
  <si>
    <t>"`křížení s podz. vedením NN - viz. D.1.1.2.1.` 25,0*1,6*0,3"_x000d_
 "`sloup na KÚ - viz. D.1.1.2.1.` 1,0*1,6*0,3"</t>
  </si>
  <si>
    <t>162351104</t>
  </si>
  <si>
    <t>Vodorovné přemístění přes 500 do 1000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</si>
  <si>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</si>
  <si>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"`přebytečná ornice` 55,3-48,0*0,1"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</si>
  <si>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</si>
  <si>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</si>
  <si>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</si>
  <si>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"`přebytečná zemina` 71,4-3,7"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</si>
  <si>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</si>
  <si>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</si>
  <si>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</si>
  <si>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"`přebytečná zemina` 20*67,7"</t>
  </si>
  <si>
    <t>167151101</t>
  </si>
  <si>
    <t>Nakládání výkopku z hornin třídy těžitelnosti I skupiny 1 až 3 do 100 m3</t>
  </si>
  <si>
    <t>Nakládání, skládání a překládání neulehlého výkopku nebo sypaniny strojně nakládání, množství do 100 m3, z horniny třídy těžitelnosti I, skupiny 1 až 3</t>
  </si>
  <si>
    <t>"`přebytečná ornice` 55,3-48,0*0,1"_x000d_
 "`přebytečná zemina` 71,4-3,7"</t>
  </si>
  <si>
    <t>171151131</t>
  </si>
  <si>
    <t>Uložení sypaniny z hornin nesoudržných a soudržných střídavě do násypů zhutněných strojně</t>
  </si>
  <si>
    <t>Uložení sypanin do násypů strojně s rozprostřením sypaniny ve vrstvách a s hrubým urovnáním zhutněných z hornin nesoudržných a soudržných střídavě ukládaných</t>
  </si>
  <si>
    <t>"`viz. D.1.1.2.5.` 3,7"</t>
  </si>
  <si>
    <t>171201231</t>
  </si>
  <si>
    <t>Poplatek za uložení zeminy a kamení na recyklační skládce (skládkovné) kód odpadu 17 05 04</t>
  </si>
  <si>
    <t>T</t>
  </si>
  <si>
    <t>Poplatek za uložení stavebního odpadu na recyklační skládce (skládkovné) zeminy a kamení zatříděného do Katalogu odpadů pod kódem 17 05 04</t>
  </si>
  <si>
    <t>"`přebytečná zemina` 67,7*1,8"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</si>
  <si>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</si>
  <si>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</si>
  <si>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</si>
  <si>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"`přebytečná ornice` 50,5"_x000d_
 "`přebytečná zemina` 67,7"</t>
  </si>
  <si>
    <t>181411123</t>
  </si>
  <si>
    <t>Založení lučního trávníku výsevem pl do 1000 m2 ve svahu přes 1:2 do 1:1</t>
  </si>
  <si>
    <t>Založení trávníku na půdě předem připravené plochy do 1000 m2 výsevem včetně utažení lučního na svahu přes 1:2 do 1:1</t>
  </si>
  <si>
    <t>48.000000 = 48,000 [A]</t>
  </si>
  <si>
    <t>181951112</t>
  </si>
  <si>
    <t>Úprava pláně v hornině třídy těžitelnosti I skupiny 1 až 3 se zhutněním strojně</t>
  </si>
  <si>
    <t>Úprava pláně vyrovnáním výškových rozdílů strojně v hornině třídy těžitelnosti I, skupiny 1 až 3 se zhutněním</t>
  </si>
  <si>
    <t>"`viz. D.1.1.2.5.` 470,0"</t>
  </si>
  <si>
    <t>182151111</t>
  </si>
  <si>
    <t>Svahování v zářezech v hornině třídy těžitelnosti I skupiny 1 až 3 strojně</t>
  </si>
  <si>
    <t>Svahování trvalých svahů do projektovaných profilů strojně s potřebným přemístěním výkopku při svahování v zářezech v hornině třídy těžitelnosti I, skupiny 1 až 3</t>
  </si>
  <si>
    <t>"`viz. D.1.1.2.5.` 48,0"</t>
  </si>
  <si>
    <t>182351023</t>
  </si>
  <si>
    <t>Rozprostření ornice pl do 100 m2 ve svahu přes 1:5 tl vrstvy do 200 mm strojně</t>
  </si>
  <si>
    <t>Rozprostření a urovnání ornice ve svahu sklonu přes 1:5 strojně při souvislé ploše do 100 m2, tl. vrstvy do 200 mm</t>
  </si>
  <si>
    <t>3</t>
  </si>
  <si>
    <t>Svislé a kompletní konstrukce</t>
  </si>
  <si>
    <t>339921132</t>
  </si>
  <si>
    <t>Osazování betonových palisád do betonového základu v řadě výšky prvku přes 0,5 do 1 m</t>
  </si>
  <si>
    <t>M</t>
  </si>
  <si>
    <t>Osazování palisád betonových v řadě se zabetonováním výšky palisády přes 500 do 1000 mm</t>
  </si>
  <si>
    <t>"`viz. Vzorové příčné řezy D.1.1.2.4. + D.1.1.2.5.` 14,4"</t>
  </si>
  <si>
    <t>59229011</t>
  </si>
  <si>
    <t>palisáda hranatá betonová 180x120mm v 600mm přírodní</t>
  </si>
  <si>
    <t>KUS</t>
  </si>
  <si>
    <t>80.000000 = 80,000 [A]</t>
  </si>
  <si>
    <t>5</t>
  </si>
  <si>
    <t>Komunikace pozemní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</si>
  <si>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</si>
  <si>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</si>
  <si>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</si>
  <si>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"`chodník - viz. Vzorové příčné řezy D.1.1.2.4.` 229,3+21,1"_x000d_
 "`sjezdy - viz. D.1.1.2.5.` 95,6+28,5"_x000d_
 "`umělá vodicí linie - viz. D.1.1.2.5. (sjezd KM 0,105 35-0,116 85)` 11,5*0,4"_x000d_
 "`okolo varovných pásů a umělé vodicí linie` 38,0"</t>
  </si>
  <si>
    <t>577134211</t>
  </si>
  <si>
    <t>Asfaltový beton vrstva obrusná ACO 11 (ABS) tř. II tl 40 mm š do 3 m z nemodifikovaného asfaltu</t>
  </si>
  <si>
    <t>Asfaltový beton vrstva obrusná ACO 11 (ABS) s rozprostřením a se zhutněním z nemodifikovaného asfaltu v pruhu šířky do 3 m tř. II, po zhutnění tl. 40 mm</t>
  </si>
  <si>
    <t>59245006</t>
  </si>
  <si>
    <t>dlažba pro nevidomé betonová 200x100mm tl 60mm barevná</t>
  </si>
  <si>
    <t>"21,1*1,03"</t>
  </si>
  <si>
    <t>59245018</t>
  </si>
  <si>
    <t>dlažba skladebná betonová 200x100mm tl 60mm přírodní</t>
  </si>
  <si>
    <t>"229,3*1,02"</t>
  </si>
  <si>
    <t>59245020</t>
  </si>
  <si>
    <t>dlažba skladebná betonová 200x100mm tl 80mm přírodní</t>
  </si>
  <si>
    <t>"95,6*1,03"</t>
  </si>
  <si>
    <t>59245030</t>
  </si>
  <si>
    <t>dlažba skladebná betonová 200x200mm tl 80mm přírodní (rovná bez zkosených hran)</t>
  </si>
  <si>
    <t>"`okolo varovných pásů a umělé vodicí linie` 38,0*1,03"</t>
  </si>
  <si>
    <t>59245226</t>
  </si>
  <si>
    <t>dlažba pro nevidomé betonová 200x100mm tl 80mm barevná</t>
  </si>
  <si>
    <t>"28,5*1,03"</t>
  </si>
  <si>
    <t>59246087</t>
  </si>
  <si>
    <t>dlažba pro nevidomé betonová 200x200mm tl 80mm přírodní</t>
  </si>
  <si>
    <t>"`umělá vodicí linie` 4,6*1,03"</t>
  </si>
  <si>
    <t>596211112</t>
  </si>
  <si>
    <t>Kladení zámkové dlažby komunikací pro pěší ručně tl 60 mm skupiny A pl přes 100 do 300 m2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</si>
  <si>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</si>
  <si>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"`viz. D.1.1.2.5.` 229,3+21,1"</t>
  </si>
  <si>
    <t>596211212</t>
  </si>
  <si>
    <t>Kladení zámkové dlažby komunikací pro pěší ručně tl 80 mm skupiny A pl přes 100 do 300 m2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</si>
  <si>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100 do 300 m2</t>
  </si>
  <si>
    <t>"`viz. D.1.1.2.5.` 95,6+28,5"</t>
  </si>
  <si>
    <t>596811120</t>
  </si>
  <si>
    <t>Kladení betonové dlažby komunikací pro pěší do lože z kameniva velikosti do 0,09 m2 pl do 50 m2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</si>
  <si>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</si>
  <si>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"`umělá vodicí linie - viz. D.1.1.2.5. (sjezd KM 0,105 35-0,116 85)` 11,5*0,4"_x000d_
 "`okolo varovných pásů a umělé vodicí linie` 38,0"</t>
  </si>
  <si>
    <t>599142111</t>
  </si>
  <si>
    <t>Úprava zálivky dilatačních nebo pracovních spár v cementobetonovém krytu hl do 40 mm š přes 20 do 40 mm</t>
  </si>
  <si>
    <t>Úprava zálivky dilatačních nebo pracovních spár v cementobetonovém krytu, hloubky do 40 mm, šířky přes 20 do 40 mm</t>
  </si>
  <si>
    <t>"`viz. D.1.1.2.5.` 20,5"</t>
  </si>
  <si>
    <t>8</t>
  </si>
  <si>
    <t>Trubní vedení</t>
  </si>
  <si>
    <t>895999001-1</t>
  </si>
  <si>
    <t>Obrubníková vpusť vč. napojení na kanalizaci</t>
  </si>
  <si>
    <t>"`viz. D.1.1.2.1.` 1"</t>
  </si>
  <si>
    <t>899999033-R</t>
  </si>
  <si>
    <t>Zaslepení vpusti</t>
  </si>
  <si>
    <t>"`viz. D.1.1.2.1.` 2"</t>
  </si>
  <si>
    <t>9</t>
  </si>
  <si>
    <t>Ostatní konstrukce a práce, bourání</t>
  </si>
  <si>
    <t>59217003</t>
  </si>
  <si>
    <t>obrubník zahradní betonový 500x50x250mm</t>
  </si>
  <si>
    <t>132.300000 = 132,300 [A]</t>
  </si>
  <si>
    <t>59217029</t>
  </si>
  <si>
    <t>obrubník silniční betonový nájezdový 1000x150x150mm</t>
  </si>
  <si>
    <t>113.800000 = 113,800 [A]</t>
  </si>
  <si>
    <t>59217030</t>
  </si>
  <si>
    <t>obrubník silniční betonový přechodový 1000x150x150-250mm</t>
  </si>
  <si>
    <t>28.000000 = 28,000 [A]</t>
  </si>
  <si>
    <t>59217031</t>
  </si>
  <si>
    <t>obrubník silniční betonový 1000x150x250mm</t>
  </si>
  <si>
    <t>139.500000 = 139,500 [A]</t>
  </si>
  <si>
    <t>914511111</t>
  </si>
  <si>
    <t>Montáž sloupku dopravních značek délky do 3,5 m s betonovým základem</t>
  </si>
  <si>
    <t>Montáž sloupku dopravních značek délky do 3,5 m do betonového základu</t>
  </si>
  <si>
    <t>"`přesunutí dopravních značek - viz. D.1.1.2.1.` 3"</t>
  </si>
  <si>
    <t>916131213</t>
  </si>
  <si>
    <t>Osazení silničního obrubníku betonového stojatého s boční opěrou do lože z betonu prostého</t>
  </si>
  <si>
    <t>Osazení silničního obrubníku betonového se zřízením lože, s vyplněním a zatřením spár cementovou maltou stojatého s boční opěrou z betonu prostého, do lože z betonu prostého</t>
  </si>
  <si>
    <t>"`silniční - viz. D.1.1.2.5.` 139,5"_x000d_
 "`nájezdový - viz. D.1.1.2.5.` 113,8"_x000d_
 "`přechodový - viz. D.1.1.2.5.` 28,0"</t>
  </si>
  <si>
    <t>916331112</t>
  </si>
  <si>
    <t>Osazení zahradního obrubníku betonového do lože z betonu s boční opěrou</t>
  </si>
  <si>
    <t>Osazení zahradního obrubníku betonového s ložem tl. od 50 do 100 mm z betonu prostého tř. C 12/15 s boční opěrou z betonu prostého tř. C 12/15</t>
  </si>
  <si>
    <t>"`zahradní - viz. D.1.1.2.5.` 132,3"</t>
  </si>
  <si>
    <t>916991121</t>
  </si>
  <si>
    <t>Lože pod obrubníky, krajníky nebo obruby z dlažebních kostek z betonu prostého</t>
  </si>
  <si>
    <t>"`lože nad 100 mm` 281,3*0,45*0,05"</t>
  </si>
  <si>
    <t>919731122</t>
  </si>
  <si>
    <t>Zarovnání styčné plochy podkladu nebo krytu živičného tl přes 50 do 100 mm</t>
  </si>
  <si>
    <t>Zarovnání styčné plochy podkladu nebo krytu podél vybourané části komunikace nebo zpevněné plochy živičné tl. přes 50 do 100 mm</t>
  </si>
  <si>
    <t>20.500000 = 20,500 [A]</t>
  </si>
  <si>
    <t>919735112</t>
  </si>
  <si>
    <t>Řezání stávajícího živičného krytu hl přes 50 do 100 mm</t>
  </si>
  <si>
    <t>Řezání stávajícího živičného krytu nebo podkladu hloubky přes 50 do 100 mm</t>
  </si>
  <si>
    <t>966006132</t>
  </si>
  <si>
    <t>Odstranění značek dopravních nebo orientačních se sloupky s betonovými patkami</t>
  </si>
  <si>
    <t>Odstranění dopravních nebo orientačních značek se sloupkem s uložením hmot na vzdálenost do 20 m nebo s naložením na dopravní prostředek, se zásypem jam a jeho zhutněním s betonovou patkou</t>
  </si>
  <si>
    <t>997</t>
  </si>
  <si>
    <t>Přesun sutě</t>
  </si>
  <si>
    <t>997221551</t>
  </si>
  <si>
    <t>Vodorovná doprava suti ze sypkých materiálů do 1 km</t>
  </si>
  <si>
    <t>Vodorovná doprava suti bez naložení, ale se složením a s hrubým urovnáním ze sypkých materiálů, na vzdálenost do 1 km</t>
  </si>
  <si>
    <t>"`beton` 1,176"_x000d_
 "`asfalt` 0,677"</t>
  </si>
  <si>
    <t>997221559</t>
  </si>
  <si>
    <t>Příplatek ZKD 1 km u vodorovné dopravy suti ze sypkých materiálů</t>
  </si>
  <si>
    <t>Vodorovná doprava suti bez naložení, ale se složením a s hrubým urovnáním Příplatek k ceně za každý další započatý 1 km přes 1 km</t>
  </si>
  <si>
    <t>"29*1,853"</t>
  </si>
  <si>
    <t>997221861</t>
  </si>
  <si>
    <t>Poplatek za uložení na recyklační skládce (skládkovné) stavebního odpadu z prostého betonu pod kódem 17 01 01</t>
  </si>
  <si>
    <t>Poplatek za uložení stavebního odpadu na recyklační skládce (skládkovné) z prostého betonu zatříděného do Katalogu odpadů pod kódem 17 01 01</t>
  </si>
  <si>
    <t>"`beton` 1,176"</t>
  </si>
  <si>
    <t>997221875</t>
  </si>
  <si>
    <t>Poplatek za uložení na recyklační skládce (skládkovné) stavebního odpadu asfaltového bez obsahu dehtu zatříděného do Katalogu odpadů pod kódem 17 03 02</t>
  </si>
  <si>
    <t>Poplatek za uložení stavebního odpadu na recyklační skládce (skládkovné) asfaltového bez obsahu dehtu zatříděného do Katalogu odpadů pod kódem 17 03 02</t>
  </si>
  <si>
    <t>"`asfalt z kraje komunikace` 0,677"</t>
  </si>
  <si>
    <t>998</t>
  </si>
  <si>
    <t>Přesun hmot</t>
  </si>
  <si>
    <t>998223011</t>
  </si>
  <si>
    <t>Přesun hmot pro pozemní komunikace s krytem dlážděným</t>
  </si>
  <si>
    <t>Přesun hmot pro pozemní komunikace s krytem dlážděným dopravní vzdálenost do 200 m jakékoliv délky objektu</t>
  </si>
  <si>
    <t>393.146000 = 393,146 [A]</t>
  </si>
  <si>
    <t>SO-401</t>
  </si>
  <si>
    <t>Úpravy sdělovacího vedení spol. Cetin, a.s.</t>
  </si>
  <si>
    <t>742</t>
  </si>
  <si>
    <t>Elektromontáže - rozvodný systém</t>
  </si>
  <si>
    <t>742999001-R</t>
  </si>
  <si>
    <t>Směrový posun vedení spol. Cetin, a.s.</t>
  </si>
  <si>
    <t>"`viz. TZ D.1.6.1. + D.1.1.2.1.` 100,0"</t>
  </si>
  <si>
    <t>742999002-R</t>
  </si>
  <si>
    <t>Rozvaděčový sloupek volně stojící</t>
  </si>
  <si>
    <t>"`viz. TZ D.1.6.1. + D.1.1.2.1.` 1"</t>
  </si>
  <si>
    <t>899999003-R</t>
  </si>
  <si>
    <t>M+D dělené kabelové chráničky PE 110</t>
  </si>
  <si>
    <t>"`sdělovací vedení pod sjezdy - viz. TZ D.1.6.1. + D.1.1.2.1.` 47,5"</t>
  </si>
  <si>
    <t>899999005-R</t>
  </si>
  <si>
    <t>Rezervní trubka PE 110 mm</t>
  </si>
  <si>
    <t>966999003-R</t>
  </si>
  <si>
    <t>Odstranění dřevěného sloupu sdělovacího vedení vč. likvidace</t>
  </si>
  <si>
    <t>KS</t>
  </si>
  <si>
    <t>Odstranění dřevěného sloupu sdělovacího vedeníí vč. likvidace</t>
  </si>
  <si>
    <t>VON</t>
  </si>
  <si>
    <t>Vedlejší a ostatní náklady</t>
  </si>
  <si>
    <t>VRN2</t>
  </si>
  <si>
    <t>Vedlejší náklady</t>
  </si>
  <si>
    <t>031002000.1</t>
  </si>
  <si>
    <t>Zařízení staveniště</t>
  </si>
  <si>
    <t>SOUBOR</t>
  </si>
  <si>
    <t>1.000000 = 1,000 [A]</t>
  </si>
  <si>
    <t>031002002</t>
  </si>
  <si>
    <t>Dopravní značení na staveništi</t>
  </si>
  <si>
    <t>031002003</t>
  </si>
  <si>
    <t>Provozní vlivy - práce v ochranném pásmu</t>
  </si>
  <si>
    <t>VRN9</t>
  </si>
  <si>
    <t>Ostatní náklady</t>
  </si>
  <si>
    <t>090001000</t>
  </si>
  <si>
    <t xml:space="preserve">Geodetické vytýčení před zahájením realizace  stavebních prací vč. vytýčení hranic dotčených pozemků</t>
  </si>
  <si>
    <t>091003000</t>
  </si>
  <si>
    <t>Geodetické práce po výstavbě vč. geometrických plánů</t>
  </si>
  <si>
    <t>091003001</t>
  </si>
  <si>
    <t>Vytýčení podzemních inženýrských sítí</t>
  </si>
  <si>
    <t>091204000</t>
  </si>
  <si>
    <t>Dokumentace skutečného provedení stavby</t>
  </si>
  <si>
    <t>091806000</t>
  </si>
  <si>
    <t>Zajištění všech nezbytných průzkumů nutných pro řádné provádění a dokončení díla</t>
  </si>
  <si>
    <t>091806001</t>
  </si>
  <si>
    <t>Analýza všech druhů odpadů ukládaných na skládku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</si>
</sst>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SUMIFS(I8:I210,A8:A210,"SD")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SUMIFS(I9:I76,A9:A76,"P")</f>
        <v>0</v>
      </c>
      <c r="J8" s="28"/>
    </row>
    <row r="9">
      <c r="A9" s="29" t="s">
        <v>25</v>
      </c>
      <c r="B9" s="29">
        <v>14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0.98899999999999999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32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27</v>
      </c>
      <c r="F12" s="37"/>
      <c r="G12" s="37"/>
      <c r="H12" s="37"/>
      <c r="I12" s="37"/>
      <c r="J12" s="39"/>
    </row>
    <row r="13">
      <c r="A13" s="29" t="s">
        <v>25</v>
      </c>
      <c r="B13" s="29">
        <v>1</v>
      </c>
      <c r="C13" s="30" t="s">
        <v>34</v>
      </c>
      <c r="D13" s="29" t="s">
        <v>27</v>
      </c>
      <c r="E13" s="31" t="s">
        <v>35</v>
      </c>
      <c r="F13" s="32" t="s">
        <v>36</v>
      </c>
      <c r="G13" s="33">
        <v>4.9000000000000004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3.2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38</v>
      </c>
      <c r="F15" s="37"/>
      <c r="G15" s="37"/>
      <c r="H15" s="37"/>
      <c r="I15" s="37"/>
      <c r="J15" s="39"/>
    </row>
    <row r="16">
      <c r="A16" s="29" t="s">
        <v>33</v>
      </c>
      <c r="B16" s="36"/>
      <c r="C16" s="37"/>
      <c r="D16" s="37"/>
      <c r="E16" s="38" t="s">
        <v>27</v>
      </c>
      <c r="F16" s="37"/>
      <c r="G16" s="37"/>
      <c r="H16" s="37"/>
      <c r="I16" s="37"/>
      <c r="J16" s="39"/>
    </row>
    <row r="17">
      <c r="A17" s="29" t="s">
        <v>25</v>
      </c>
      <c r="B17" s="29">
        <v>2</v>
      </c>
      <c r="C17" s="30" t="s">
        <v>39</v>
      </c>
      <c r="D17" s="29" t="s">
        <v>27</v>
      </c>
      <c r="E17" s="31" t="s">
        <v>40</v>
      </c>
      <c r="F17" s="32" t="s">
        <v>36</v>
      </c>
      <c r="G17" s="33">
        <v>3.0750000000000002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3.2">
      <c r="A18" s="29" t="s">
        <v>30</v>
      </c>
      <c r="B18" s="36"/>
      <c r="C18" s="37"/>
      <c r="D18" s="37"/>
      <c r="E18" s="31" t="s">
        <v>41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42</v>
      </c>
      <c r="F19" s="37"/>
      <c r="G19" s="37"/>
      <c r="H19" s="37"/>
      <c r="I19" s="37"/>
      <c r="J19" s="39"/>
    </row>
    <row r="20">
      <c r="A20" s="29" t="s">
        <v>33</v>
      </c>
      <c r="B20" s="36"/>
      <c r="C20" s="37"/>
      <c r="D20" s="37"/>
      <c r="E20" s="38" t="s">
        <v>27</v>
      </c>
      <c r="F20" s="37"/>
      <c r="G20" s="37"/>
      <c r="H20" s="37"/>
      <c r="I20" s="37"/>
      <c r="J20" s="39"/>
    </row>
    <row r="21">
      <c r="A21" s="29" t="s">
        <v>25</v>
      </c>
      <c r="B21" s="29">
        <v>3</v>
      </c>
      <c r="C21" s="30" t="s">
        <v>43</v>
      </c>
      <c r="D21" s="29" t="s">
        <v>27</v>
      </c>
      <c r="E21" s="31" t="s">
        <v>44</v>
      </c>
      <c r="F21" s="32" t="s">
        <v>36</v>
      </c>
      <c r="G21" s="33">
        <v>276.5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30</v>
      </c>
      <c r="B22" s="36"/>
      <c r="C22" s="37"/>
      <c r="D22" s="37"/>
      <c r="E22" s="31" t="s">
        <v>45</v>
      </c>
      <c r="F22" s="37"/>
      <c r="G22" s="37"/>
      <c r="H22" s="37"/>
      <c r="I22" s="37"/>
      <c r="J22" s="39"/>
    </row>
    <row r="23">
      <c r="A23" s="29" t="s">
        <v>31</v>
      </c>
      <c r="B23" s="36"/>
      <c r="C23" s="37"/>
      <c r="D23" s="37"/>
      <c r="E23" s="40" t="s">
        <v>46</v>
      </c>
      <c r="F23" s="37"/>
      <c r="G23" s="37"/>
      <c r="H23" s="37"/>
      <c r="I23" s="37"/>
      <c r="J23" s="39"/>
    </row>
    <row r="24">
      <c r="A24" s="29" t="s">
        <v>33</v>
      </c>
      <c r="B24" s="36"/>
      <c r="C24" s="37"/>
      <c r="D24" s="37"/>
      <c r="E24" s="38" t="s">
        <v>27</v>
      </c>
      <c r="F24" s="37"/>
      <c r="G24" s="37"/>
      <c r="H24" s="37"/>
      <c r="I24" s="37"/>
      <c r="J24" s="39"/>
    </row>
    <row r="25" ht="28.8">
      <c r="A25" s="29" t="s">
        <v>25</v>
      </c>
      <c r="B25" s="29">
        <v>4</v>
      </c>
      <c r="C25" s="30" t="s">
        <v>47</v>
      </c>
      <c r="D25" s="29" t="s">
        <v>27</v>
      </c>
      <c r="E25" s="31" t="s">
        <v>48</v>
      </c>
      <c r="F25" s="32" t="s">
        <v>49</v>
      </c>
      <c r="G25" s="33">
        <v>71.400000000000006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3.2">
      <c r="A26" s="29" t="s">
        <v>30</v>
      </c>
      <c r="B26" s="36"/>
      <c r="C26" s="37"/>
      <c r="D26" s="37"/>
      <c r="E26" s="31" t="s">
        <v>50</v>
      </c>
      <c r="F26" s="37"/>
      <c r="G26" s="37"/>
      <c r="H26" s="37"/>
      <c r="I26" s="37"/>
      <c r="J26" s="39"/>
    </row>
    <row r="27">
      <c r="A27" s="29" t="s">
        <v>31</v>
      </c>
      <c r="B27" s="36"/>
      <c r="C27" s="37"/>
      <c r="D27" s="37"/>
      <c r="E27" s="40" t="s">
        <v>51</v>
      </c>
      <c r="F27" s="37"/>
      <c r="G27" s="37"/>
      <c r="H27" s="37"/>
      <c r="I27" s="37"/>
      <c r="J27" s="39"/>
    </row>
    <row r="28">
      <c r="A28" s="29" t="s">
        <v>33</v>
      </c>
      <c r="B28" s="36"/>
      <c r="C28" s="37"/>
      <c r="D28" s="37"/>
      <c r="E28" s="38" t="s">
        <v>27</v>
      </c>
      <c r="F28" s="37"/>
      <c r="G28" s="37"/>
      <c r="H28" s="37"/>
      <c r="I28" s="37"/>
      <c r="J28" s="39"/>
    </row>
    <row r="29">
      <c r="A29" s="29" t="s">
        <v>25</v>
      </c>
      <c r="B29" s="29">
        <v>5</v>
      </c>
      <c r="C29" s="30" t="s">
        <v>52</v>
      </c>
      <c r="D29" s="29" t="s">
        <v>27</v>
      </c>
      <c r="E29" s="31" t="s">
        <v>53</v>
      </c>
      <c r="F29" s="32" t="s">
        <v>49</v>
      </c>
      <c r="G29" s="33">
        <v>12.48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28.8">
      <c r="A30" s="29" t="s">
        <v>30</v>
      </c>
      <c r="B30" s="36"/>
      <c r="C30" s="37"/>
      <c r="D30" s="37"/>
      <c r="E30" s="31" t="s">
        <v>54</v>
      </c>
      <c r="F30" s="37"/>
      <c r="G30" s="37"/>
      <c r="H30" s="37"/>
      <c r="I30" s="37"/>
      <c r="J30" s="39"/>
    </row>
    <row r="31" ht="28.8">
      <c r="A31" s="29" t="s">
        <v>31</v>
      </c>
      <c r="B31" s="36"/>
      <c r="C31" s="37"/>
      <c r="D31" s="37"/>
      <c r="E31" s="40" t="s">
        <v>55</v>
      </c>
      <c r="F31" s="37"/>
      <c r="G31" s="37"/>
      <c r="H31" s="37"/>
      <c r="I31" s="37"/>
      <c r="J31" s="39"/>
    </row>
    <row r="32">
      <c r="A32" s="29" t="s">
        <v>33</v>
      </c>
      <c r="B32" s="36"/>
      <c r="C32" s="37"/>
      <c r="D32" s="37"/>
      <c r="E32" s="38" t="s">
        <v>27</v>
      </c>
      <c r="F32" s="37"/>
      <c r="G32" s="37"/>
      <c r="H32" s="37"/>
      <c r="I32" s="37"/>
      <c r="J32" s="39"/>
    </row>
    <row r="33" ht="28.8">
      <c r="A33" s="29" t="s">
        <v>25</v>
      </c>
      <c r="B33" s="29">
        <v>6</v>
      </c>
      <c r="C33" s="30" t="s">
        <v>56</v>
      </c>
      <c r="D33" s="29" t="s">
        <v>27</v>
      </c>
      <c r="E33" s="31" t="s">
        <v>57</v>
      </c>
      <c r="F33" s="32" t="s">
        <v>49</v>
      </c>
      <c r="G33" s="33">
        <v>50.5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57.6">
      <c r="A34" s="29" t="s">
        <v>30</v>
      </c>
      <c r="B34" s="36"/>
      <c r="C34" s="37"/>
      <c r="D34" s="37"/>
      <c r="E34" s="31" t="s">
        <v>58</v>
      </c>
      <c r="F34" s="37"/>
      <c r="G34" s="37"/>
      <c r="H34" s="37"/>
      <c r="I34" s="37"/>
      <c r="J34" s="39"/>
    </row>
    <row r="35">
      <c r="A35" s="29" t="s">
        <v>31</v>
      </c>
      <c r="B35" s="36"/>
      <c r="C35" s="37"/>
      <c r="D35" s="37"/>
      <c r="E35" s="40" t="s">
        <v>59</v>
      </c>
      <c r="F35" s="37"/>
      <c r="G35" s="37"/>
      <c r="H35" s="37"/>
      <c r="I35" s="37"/>
      <c r="J35" s="39"/>
    </row>
    <row r="36">
      <c r="A36" s="29" t="s">
        <v>33</v>
      </c>
      <c r="B36" s="36"/>
      <c r="C36" s="37"/>
      <c r="D36" s="37"/>
      <c r="E36" s="38" t="s">
        <v>27</v>
      </c>
      <c r="F36" s="37"/>
      <c r="G36" s="37"/>
      <c r="H36" s="37"/>
      <c r="I36" s="37"/>
      <c r="J36" s="39"/>
    </row>
    <row r="37" ht="28.8">
      <c r="A37" s="29" t="s">
        <v>25</v>
      </c>
      <c r="B37" s="29">
        <v>7</v>
      </c>
      <c r="C37" s="30" t="s">
        <v>60</v>
      </c>
      <c r="D37" s="29" t="s">
        <v>27</v>
      </c>
      <c r="E37" s="31" t="s">
        <v>61</v>
      </c>
      <c r="F37" s="32" t="s">
        <v>49</v>
      </c>
      <c r="G37" s="33">
        <v>67.700000000000003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57.6">
      <c r="A38" s="29" t="s">
        <v>30</v>
      </c>
      <c r="B38" s="36"/>
      <c r="C38" s="37"/>
      <c r="D38" s="37"/>
      <c r="E38" s="31" t="s">
        <v>62</v>
      </c>
      <c r="F38" s="37"/>
      <c r="G38" s="37"/>
      <c r="H38" s="37"/>
      <c r="I38" s="37"/>
      <c r="J38" s="39"/>
    </row>
    <row r="39">
      <c r="A39" s="29" t="s">
        <v>31</v>
      </c>
      <c r="B39" s="36"/>
      <c r="C39" s="37"/>
      <c r="D39" s="37"/>
      <c r="E39" s="40" t="s">
        <v>63</v>
      </c>
      <c r="F39" s="37"/>
      <c r="G39" s="37"/>
      <c r="H39" s="37"/>
      <c r="I39" s="37"/>
      <c r="J39" s="39"/>
    </row>
    <row r="40">
      <c r="A40" s="29" t="s">
        <v>33</v>
      </c>
      <c r="B40" s="36"/>
      <c r="C40" s="37"/>
      <c r="D40" s="37"/>
      <c r="E40" s="38" t="s">
        <v>27</v>
      </c>
      <c r="F40" s="37"/>
      <c r="G40" s="37"/>
      <c r="H40" s="37"/>
      <c r="I40" s="37"/>
      <c r="J40" s="39"/>
    </row>
    <row r="41" ht="28.8">
      <c r="A41" s="29" t="s">
        <v>25</v>
      </c>
      <c r="B41" s="29">
        <v>8</v>
      </c>
      <c r="C41" s="30" t="s">
        <v>64</v>
      </c>
      <c r="D41" s="29" t="s">
        <v>27</v>
      </c>
      <c r="E41" s="31" t="s">
        <v>65</v>
      </c>
      <c r="F41" s="32" t="s">
        <v>49</v>
      </c>
      <c r="G41" s="33">
        <v>1354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57.6">
      <c r="A42" s="29" t="s">
        <v>30</v>
      </c>
      <c r="B42" s="36"/>
      <c r="C42" s="37"/>
      <c r="D42" s="37"/>
      <c r="E42" s="31" t="s">
        <v>66</v>
      </c>
      <c r="F42" s="37"/>
      <c r="G42" s="37"/>
      <c r="H42" s="37"/>
      <c r="I42" s="37"/>
      <c r="J42" s="39"/>
    </row>
    <row r="43">
      <c r="A43" s="29" t="s">
        <v>31</v>
      </c>
      <c r="B43" s="36"/>
      <c r="C43" s="37"/>
      <c r="D43" s="37"/>
      <c r="E43" s="40" t="s">
        <v>67</v>
      </c>
      <c r="F43" s="37"/>
      <c r="G43" s="37"/>
      <c r="H43" s="37"/>
      <c r="I43" s="37"/>
      <c r="J43" s="39"/>
    </row>
    <row r="44">
      <c r="A44" s="29" t="s">
        <v>33</v>
      </c>
      <c r="B44" s="36"/>
      <c r="C44" s="37"/>
      <c r="D44" s="37"/>
      <c r="E44" s="38" t="s">
        <v>27</v>
      </c>
      <c r="F44" s="37"/>
      <c r="G44" s="37"/>
      <c r="H44" s="37"/>
      <c r="I44" s="37"/>
      <c r="J44" s="39"/>
    </row>
    <row r="45">
      <c r="A45" s="29" t="s">
        <v>25</v>
      </c>
      <c r="B45" s="29">
        <v>9</v>
      </c>
      <c r="C45" s="30" t="s">
        <v>68</v>
      </c>
      <c r="D45" s="29" t="s">
        <v>27</v>
      </c>
      <c r="E45" s="31" t="s">
        <v>69</v>
      </c>
      <c r="F45" s="32" t="s">
        <v>49</v>
      </c>
      <c r="G45" s="33">
        <v>118.2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28.8">
      <c r="A46" s="29" t="s">
        <v>30</v>
      </c>
      <c r="B46" s="36"/>
      <c r="C46" s="37"/>
      <c r="D46" s="37"/>
      <c r="E46" s="31" t="s">
        <v>70</v>
      </c>
      <c r="F46" s="37"/>
      <c r="G46" s="37"/>
      <c r="H46" s="37"/>
      <c r="I46" s="37"/>
      <c r="J46" s="39"/>
    </row>
    <row r="47" ht="28.8">
      <c r="A47" s="29" t="s">
        <v>31</v>
      </c>
      <c r="B47" s="36"/>
      <c r="C47" s="37"/>
      <c r="D47" s="37"/>
      <c r="E47" s="40" t="s">
        <v>71</v>
      </c>
      <c r="F47" s="37"/>
      <c r="G47" s="37"/>
      <c r="H47" s="37"/>
      <c r="I47" s="37"/>
      <c r="J47" s="39"/>
    </row>
    <row r="48">
      <c r="A48" s="29" t="s">
        <v>33</v>
      </c>
      <c r="B48" s="36"/>
      <c r="C48" s="37"/>
      <c r="D48" s="37"/>
      <c r="E48" s="38" t="s">
        <v>27</v>
      </c>
      <c r="F48" s="37"/>
      <c r="G48" s="37"/>
      <c r="H48" s="37"/>
      <c r="I48" s="37"/>
      <c r="J48" s="39"/>
    </row>
    <row r="49" ht="28.8">
      <c r="A49" s="29" t="s">
        <v>25</v>
      </c>
      <c r="B49" s="29">
        <v>10</v>
      </c>
      <c r="C49" s="30" t="s">
        <v>72</v>
      </c>
      <c r="D49" s="29" t="s">
        <v>27</v>
      </c>
      <c r="E49" s="31" t="s">
        <v>73</v>
      </c>
      <c r="F49" s="32" t="s">
        <v>49</v>
      </c>
      <c r="G49" s="33">
        <v>3.7000000000000002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43.2">
      <c r="A50" s="29" t="s">
        <v>30</v>
      </c>
      <c r="B50" s="36"/>
      <c r="C50" s="37"/>
      <c r="D50" s="37"/>
      <c r="E50" s="31" t="s">
        <v>74</v>
      </c>
      <c r="F50" s="37"/>
      <c r="G50" s="37"/>
      <c r="H50" s="37"/>
      <c r="I50" s="37"/>
      <c r="J50" s="39"/>
    </row>
    <row r="51">
      <c r="A51" s="29" t="s">
        <v>31</v>
      </c>
      <c r="B51" s="36"/>
      <c r="C51" s="37"/>
      <c r="D51" s="37"/>
      <c r="E51" s="40" t="s">
        <v>75</v>
      </c>
      <c r="F51" s="37"/>
      <c r="G51" s="37"/>
      <c r="H51" s="37"/>
      <c r="I51" s="37"/>
      <c r="J51" s="39"/>
    </row>
    <row r="52">
      <c r="A52" s="29" t="s">
        <v>33</v>
      </c>
      <c r="B52" s="36"/>
      <c r="C52" s="37"/>
      <c r="D52" s="37"/>
      <c r="E52" s="38" t="s">
        <v>27</v>
      </c>
      <c r="F52" s="37"/>
      <c r="G52" s="37"/>
      <c r="H52" s="37"/>
      <c r="I52" s="37"/>
      <c r="J52" s="39"/>
    </row>
    <row r="53" ht="28.8">
      <c r="A53" s="29" t="s">
        <v>25</v>
      </c>
      <c r="B53" s="29">
        <v>11</v>
      </c>
      <c r="C53" s="30" t="s">
        <v>76</v>
      </c>
      <c r="D53" s="29" t="s">
        <v>27</v>
      </c>
      <c r="E53" s="31" t="s">
        <v>77</v>
      </c>
      <c r="F53" s="32" t="s">
        <v>78</v>
      </c>
      <c r="G53" s="33">
        <v>121.86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30</v>
      </c>
      <c r="B54" s="36"/>
      <c r="C54" s="37"/>
      <c r="D54" s="37"/>
      <c r="E54" s="31" t="s">
        <v>79</v>
      </c>
      <c r="F54" s="37"/>
      <c r="G54" s="37"/>
      <c r="H54" s="37"/>
      <c r="I54" s="37"/>
      <c r="J54" s="39"/>
    </row>
    <row r="55">
      <c r="A55" s="29" t="s">
        <v>31</v>
      </c>
      <c r="B55" s="36"/>
      <c r="C55" s="37"/>
      <c r="D55" s="37"/>
      <c r="E55" s="40" t="s">
        <v>80</v>
      </c>
      <c r="F55" s="37"/>
      <c r="G55" s="37"/>
      <c r="H55" s="37"/>
      <c r="I55" s="37"/>
      <c r="J55" s="39"/>
    </row>
    <row r="56">
      <c r="A56" s="29" t="s">
        <v>33</v>
      </c>
      <c r="B56" s="36"/>
      <c r="C56" s="37"/>
      <c r="D56" s="37"/>
      <c r="E56" s="38" t="s">
        <v>27</v>
      </c>
      <c r="F56" s="37"/>
      <c r="G56" s="37"/>
      <c r="H56" s="37"/>
      <c r="I56" s="37"/>
      <c r="J56" s="39"/>
    </row>
    <row r="57">
      <c r="A57" s="29" t="s">
        <v>25</v>
      </c>
      <c r="B57" s="29">
        <v>12</v>
      </c>
      <c r="C57" s="30" t="s">
        <v>81</v>
      </c>
      <c r="D57" s="29" t="s">
        <v>27</v>
      </c>
      <c r="E57" s="31" t="s">
        <v>82</v>
      </c>
      <c r="F57" s="32" t="s">
        <v>49</v>
      </c>
      <c r="G57" s="33">
        <v>118.2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8.8">
      <c r="A58" s="29" t="s">
        <v>30</v>
      </c>
      <c r="B58" s="36"/>
      <c r="C58" s="37"/>
      <c r="D58" s="37"/>
      <c r="E58" s="31" t="s">
        <v>83</v>
      </c>
      <c r="F58" s="37"/>
      <c r="G58" s="37"/>
      <c r="H58" s="37"/>
      <c r="I58" s="37"/>
      <c r="J58" s="39"/>
    </row>
    <row r="59" ht="28.8">
      <c r="A59" s="29" t="s">
        <v>31</v>
      </c>
      <c r="B59" s="36"/>
      <c r="C59" s="37"/>
      <c r="D59" s="37"/>
      <c r="E59" s="40" t="s">
        <v>84</v>
      </c>
      <c r="F59" s="37"/>
      <c r="G59" s="37"/>
      <c r="H59" s="37"/>
      <c r="I59" s="37"/>
      <c r="J59" s="39"/>
    </row>
    <row r="60">
      <c r="A60" s="29" t="s">
        <v>33</v>
      </c>
      <c r="B60" s="36"/>
      <c r="C60" s="37"/>
      <c r="D60" s="37"/>
      <c r="E60" s="38" t="s">
        <v>27</v>
      </c>
      <c r="F60" s="37"/>
      <c r="G60" s="37"/>
      <c r="H60" s="37"/>
      <c r="I60" s="37"/>
      <c r="J60" s="39"/>
    </row>
    <row r="61">
      <c r="A61" s="29" t="s">
        <v>25</v>
      </c>
      <c r="B61" s="29">
        <v>13</v>
      </c>
      <c r="C61" s="30" t="s">
        <v>85</v>
      </c>
      <c r="D61" s="29" t="s">
        <v>27</v>
      </c>
      <c r="E61" s="31" t="s">
        <v>86</v>
      </c>
      <c r="F61" s="32" t="s">
        <v>36</v>
      </c>
      <c r="G61" s="33">
        <v>48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30</v>
      </c>
      <c r="B62" s="36"/>
      <c r="C62" s="37"/>
      <c r="D62" s="37"/>
      <c r="E62" s="31" t="s">
        <v>87</v>
      </c>
      <c r="F62" s="37"/>
      <c r="G62" s="37"/>
      <c r="H62" s="37"/>
      <c r="I62" s="37"/>
      <c r="J62" s="39"/>
    </row>
    <row r="63">
      <c r="A63" s="29" t="s">
        <v>31</v>
      </c>
      <c r="B63" s="36"/>
      <c r="C63" s="37"/>
      <c r="D63" s="37"/>
      <c r="E63" s="40" t="s">
        <v>88</v>
      </c>
      <c r="F63" s="37"/>
      <c r="G63" s="37"/>
      <c r="H63" s="37"/>
      <c r="I63" s="37"/>
      <c r="J63" s="39"/>
    </row>
    <row r="64">
      <c r="A64" s="29" t="s">
        <v>33</v>
      </c>
      <c r="B64" s="36"/>
      <c r="C64" s="37"/>
      <c r="D64" s="37"/>
      <c r="E64" s="38" t="s">
        <v>27</v>
      </c>
      <c r="F64" s="37"/>
      <c r="G64" s="37"/>
      <c r="H64" s="37"/>
      <c r="I64" s="37"/>
      <c r="J64" s="39"/>
    </row>
    <row r="65" ht="28.8">
      <c r="A65" s="29" t="s">
        <v>25</v>
      </c>
      <c r="B65" s="29">
        <v>15</v>
      </c>
      <c r="C65" s="30" t="s">
        <v>89</v>
      </c>
      <c r="D65" s="29" t="s">
        <v>27</v>
      </c>
      <c r="E65" s="31" t="s">
        <v>90</v>
      </c>
      <c r="F65" s="32" t="s">
        <v>36</v>
      </c>
      <c r="G65" s="33">
        <v>470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8.8">
      <c r="A66" s="29" t="s">
        <v>30</v>
      </c>
      <c r="B66" s="36"/>
      <c r="C66" s="37"/>
      <c r="D66" s="37"/>
      <c r="E66" s="31" t="s">
        <v>91</v>
      </c>
      <c r="F66" s="37"/>
      <c r="G66" s="37"/>
      <c r="H66" s="37"/>
      <c r="I66" s="37"/>
      <c r="J66" s="39"/>
    </row>
    <row r="67">
      <c r="A67" s="29" t="s">
        <v>31</v>
      </c>
      <c r="B67" s="36"/>
      <c r="C67" s="37"/>
      <c r="D67" s="37"/>
      <c r="E67" s="40" t="s">
        <v>92</v>
      </c>
      <c r="F67" s="37"/>
      <c r="G67" s="37"/>
      <c r="H67" s="37"/>
      <c r="I67" s="37"/>
      <c r="J67" s="39"/>
    </row>
    <row r="68">
      <c r="A68" s="29" t="s">
        <v>33</v>
      </c>
      <c r="B68" s="36"/>
      <c r="C68" s="37"/>
      <c r="D68" s="37"/>
      <c r="E68" s="38" t="s">
        <v>27</v>
      </c>
      <c r="F68" s="37"/>
      <c r="G68" s="37"/>
      <c r="H68" s="37"/>
      <c r="I68" s="37"/>
      <c r="J68" s="39"/>
    </row>
    <row r="69">
      <c r="A69" s="29" t="s">
        <v>25</v>
      </c>
      <c r="B69" s="29">
        <v>16</v>
      </c>
      <c r="C69" s="30" t="s">
        <v>93</v>
      </c>
      <c r="D69" s="29" t="s">
        <v>27</v>
      </c>
      <c r="E69" s="31" t="s">
        <v>94</v>
      </c>
      <c r="F69" s="32" t="s">
        <v>36</v>
      </c>
      <c r="G69" s="33">
        <v>48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3.2">
      <c r="A70" s="29" t="s">
        <v>30</v>
      </c>
      <c r="B70" s="36"/>
      <c r="C70" s="37"/>
      <c r="D70" s="37"/>
      <c r="E70" s="31" t="s">
        <v>95</v>
      </c>
      <c r="F70" s="37"/>
      <c r="G70" s="37"/>
      <c r="H70" s="37"/>
      <c r="I70" s="37"/>
      <c r="J70" s="39"/>
    </row>
    <row r="71">
      <c r="A71" s="29" t="s">
        <v>31</v>
      </c>
      <c r="B71" s="36"/>
      <c r="C71" s="37"/>
      <c r="D71" s="37"/>
      <c r="E71" s="40" t="s">
        <v>96</v>
      </c>
      <c r="F71" s="37"/>
      <c r="G71" s="37"/>
      <c r="H71" s="37"/>
      <c r="I71" s="37"/>
      <c r="J71" s="39"/>
    </row>
    <row r="72">
      <c r="A72" s="29" t="s">
        <v>33</v>
      </c>
      <c r="B72" s="36"/>
      <c r="C72" s="37"/>
      <c r="D72" s="37"/>
      <c r="E72" s="38" t="s">
        <v>27</v>
      </c>
      <c r="F72" s="37"/>
      <c r="G72" s="37"/>
      <c r="H72" s="37"/>
      <c r="I72" s="37"/>
      <c r="J72" s="39"/>
    </row>
    <row r="73" ht="28.8">
      <c r="A73" s="29" t="s">
        <v>25</v>
      </c>
      <c r="B73" s="29">
        <v>17</v>
      </c>
      <c r="C73" s="30" t="s">
        <v>97</v>
      </c>
      <c r="D73" s="29" t="s">
        <v>27</v>
      </c>
      <c r="E73" s="31" t="s">
        <v>98</v>
      </c>
      <c r="F73" s="32" t="s">
        <v>36</v>
      </c>
      <c r="G73" s="33">
        <v>48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30</v>
      </c>
      <c r="B74" s="36"/>
      <c r="C74" s="37"/>
      <c r="D74" s="37"/>
      <c r="E74" s="31" t="s">
        <v>99</v>
      </c>
      <c r="F74" s="37"/>
      <c r="G74" s="37"/>
      <c r="H74" s="37"/>
      <c r="I74" s="37"/>
      <c r="J74" s="39"/>
    </row>
    <row r="75">
      <c r="A75" s="29" t="s">
        <v>31</v>
      </c>
      <c r="B75" s="36"/>
      <c r="C75" s="37"/>
      <c r="D75" s="37"/>
      <c r="E75" s="40" t="s">
        <v>96</v>
      </c>
      <c r="F75" s="37"/>
      <c r="G75" s="37"/>
      <c r="H75" s="37"/>
      <c r="I75" s="37"/>
      <c r="J75" s="39"/>
    </row>
    <row r="76">
      <c r="A76" s="29" t="s">
        <v>33</v>
      </c>
      <c r="B76" s="36"/>
      <c r="C76" s="37"/>
      <c r="D76" s="37"/>
      <c r="E76" s="38" t="s">
        <v>27</v>
      </c>
      <c r="F76" s="37"/>
      <c r="G76" s="37"/>
      <c r="H76" s="37"/>
      <c r="I76" s="37"/>
      <c r="J76" s="39"/>
    </row>
    <row r="77">
      <c r="A77" s="23" t="s">
        <v>22</v>
      </c>
      <c r="B77" s="24"/>
      <c r="C77" s="25" t="s">
        <v>100</v>
      </c>
      <c r="D77" s="26"/>
      <c r="E77" s="23" t="s">
        <v>101</v>
      </c>
      <c r="F77" s="26"/>
      <c r="G77" s="26"/>
      <c r="H77" s="26"/>
      <c r="I77" s="27">
        <f>SUMIFS(I78:I85,A78:A85,"P")</f>
        <v>0</v>
      </c>
      <c r="J77" s="28"/>
    </row>
    <row r="78" ht="28.8">
      <c r="A78" s="29" t="s">
        <v>25</v>
      </c>
      <c r="B78" s="29">
        <v>18</v>
      </c>
      <c r="C78" s="30" t="s">
        <v>102</v>
      </c>
      <c r="D78" s="29" t="s">
        <v>27</v>
      </c>
      <c r="E78" s="31" t="s">
        <v>103</v>
      </c>
      <c r="F78" s="32" t="s">
        <v>104</v>
      </c>
      <c r="G78" s="33">
        <v>14.4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105</v>
      </c>
      <c r="F79" s="37"/>
      <c r="G79" s="37"/>
      <c r="H79" s="37"/>
      <c r="I79" s="37"/>
      <c r="J79" s="39"/>
    </row>
    <row r="80">
      <c r="A80" s="29" t="s">
        <v>31</v>
      </c>
      <c r="B80" s="36"/>
      <c r="C80" s="37"/>
      <c r="D80" s="37"/>
      <c r="E80" s="40" t="s">
        <v>106</v>
      </c>
      <c r="F80" s="37"/>
      <c r="G80" s="37"/>
      <c r="H80" s="37"/>
      <c r="I80" s="37"/>
      <c r="J80" s="39"/>
    </row>
    <row r="81">
      <c r="A81" s="29" t="s">
        <v>33</v>
      </c>
      <c r="B81" s="36"/>
      <c r="C81" s="37"/>
      <c r="D81" s="37"/>
      <c r="E81" s="38" t="s">
        <v>27</v>
      </c>
      <c r="F81" s="37"/>
      <c r="G81" s="37"/>
      <c r="H81" s="37"/>
      <c r="I81" s="37"/>
      <c r="J81" s="39"/>
    </row>
    <row r="82">
      <c r="A82" s="29" t="s">
        <v>25</v>
      </c>
      <c r="B82" s="29">
        <v>19</v>
      </c>
      <c r="C82" s="30" t="s">
        <v>107</v>
      </c>
      <c r="D82" s="29" t="s">
        <v>27</v>
      </c>
      <c r="E82" s="31" t="s">
        <v>108</v>
      </c>
      <c r="F82" s="32" t="s">
        <v>109</v>
      </c>
      <c r="G82" s="33">
        <v>80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8" t="s">
        <v>27</v>
      </c>
      <c r="F83" s="37"/>
      <c r="G83" s="37"/>
      <c r="H83" s="37"/>
      <c r="I83" s="37"/>
      <c r="J83" s="39"/>
    </row>
    <row r="84">
      <c r="A84" s="29" t="s">
        <v>31</v>
      </c>
      <c r="B84" s="36"/>
      <c r="C84" s="37"/>
      <c r="D84" s="37"/>
      <c r="E84" s="40" t="s">
        <v>110</v>
      </c>
      <c r="F84" s="37"/>
      <c r="G84" s="37"/>
      <c r="H84" s="37"/>
      <c r="I84" s="37"/>
      <c r="J84" s="39"/>
    </row>
    <row r="85">
      <c r="A85" s="29" t="s">
        <v>33</v>
      </c>
      <c r="B85" s="36"/>
      <c r="C85" s="37"/>
      <c r="D85" s="37"/>
      <c r="E85" s="38" t="s">
        <v>27</v>
      </c>
      <c r="F85" s="37"/>
      <c r="G85" s="37"/>
      <c r="H85" s="37"/>
      <c r="I85" s="37"/>
      <c r="J85" s="39"/>
    </row>
    <row r="86">
      <c r="A86" s="23" t="s">
        <v>22</v>
      </c>
      <c r="B86" s="24"/>
      <c r="C86" s="25" t="s">
        <v>111</v>
      </c>
      <c r="D86" s="26"/>
      <c r="E86" s="23" t="s">
        <v>112</v>
      </c>
      <c r="F86" s="26"/>
      <c r="G86" s="26"/>
      <c r="H86" s="26"/>
      <c r="I86" s="27">
        <f>SUMIFS(I87:I134,A87:A134,"P")</f>
        <v>0</v>
      </c>
      <c r="J86" s="28"/>
    </row>
    <row r="87">
      <c r="A87" s="29" t="s">
        <v>25</v>
      </c>
      <c r="B87" s="29">
        <v>20</v>
      </c>
      <c r="C87" s="30" t="s">
        <v>113</v>
      </c>
      <c r="D87" s="29" t="s">
        <v>27</v>
      </c>
      <c r="E87" s="31" t="s">
        <v>114</v>
      </c>
      <c r="F87" s="32" t="s">
        <v>36</v>
      </c>
      <c r="G87" s="33">
        <v>417.10000000000002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28.8">
      <c r="A88" s="29" t="s">
        <v>30</v>
      </c>
      <c r="B88" s="36"/>
      <c r="C88" s="37"/>
      <c r="D88" s="37"/>
      <c r="E88" s="31" t="s">
        <v>115</v>
      </c>
      <c r="F88" s="37"/>
      <c r="G88" s="37"/>
      <c r="H88" s="37"/>
      <c r="I88" s="37"/>
      <c r="J88" s="39"/>
    </row>
    <row r="89" ht="57.6">
      <c r="A89" s="29" t="s">
        <v>31</v>
      </c>
      <c r="B89" s="36"/>
      <c r="C89" s="37"/>
      <c r="D89" s="37"/>
      <c r="E89" s="40" t="s">
        <v>116</v>
      </c>
      <c r="F89" s="37"/>
      <c r="G89" s="37"/>
      <c r="H89" s="37"/>
      <c r="I89" s="37"/>
      <c r="J89" s="39"/>
    </row>
    <row r="90">
      <c r="A90" s="29" t="s">
        <v>33</v>
      </c>
      <c r="B90" s="36"/>
      <c r="C90" s="37"/>
      <c r="D90" s="37"/>
      <c r="E90" s="38" t="s">
        <v>27</v>
      </c>
      <c r="F90" s="37"/>
      <c r="G90" s="37"/>
      <c r="H90" s="37"/>
      <c r="I90" s="37"/>
      <c r="J90" s="39"/>
    </row>
    <row r="91" ht="28.8">
      <c r="A91" s="29" t="s">
        <v>25</v>
      </c>
      <c r="B91" s="29">
        <v>21</v>
      </c>
      <c r="C91" s="30" t="s">
        <v>117</v>
      </c>
      <c r="D91" s="29" t="s">
        <v>27</v>
      </c>
      <c r="E91" s="31" t="s">
        <v>118</v>
      </c>
      <c r="F91" s="32" t="s">
        <v>36</v>
      </c>
      <c r="G91" s="33">
        <v>3.0750000000000002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28.8">
      <c r="A92" s="29" t="s">
        <v>30</v>
      </c>
      <c r="B92" s="36"/>
      <c r="C92" s="37"/>
      <c r="D92" s="37"/>
      <c r="E92" s="31" t="s">
        <v>119</v>
      </c>
      <c r="F92" s="37"/>
      <c r="G92" s="37"/>
      <c r="H92" s="37"/>
      <c r="I92" s="37"/>
      <c r="J92" s="39"/>
    </row>
    <row r="93">
      <c r="A93" s="29" t="s">
        <v>31</v>
      </c>
      <c r="B93" s="36"/>
      <c r="C93" s="37"/>
      <c r="D93" s="37"/>
      <c r="E93" s="40" t="s">
        <v>42</v>
      </c>
      <c r="F93" s="37"/>
      <c r="G93" s="37"/>
      <c r="H93" s="37"/>
      <c r="I93" s="37"/>
      <c r="J93" s="39"/>
    </row>
    <row r="94">
      <c r="A94" s="29" t="s">
        <v>33</v>
      </c>
      <c r="B94" s="36"/>
      <c r="C94" s="37"/>
      <c r="D94" s="37"/>
      <c r="E94" s="38" t="s">
        <v>27</v>
      </c>
      <c r="F94" s="37"/>
      <c r="G94" s="37"/>
      <c r="H94" s="37"/>
      <c r="I94" s="37"/>
      <c r="J94" s="39"/>
    </row>
    <row r="95">
      <c r="A95" s="29" t="s">
        <v>25</v>
      </c>
      <c r="B95" s="29">
        <v>24</v>
      </c>
      <c r="C95" s="30" t="s">
        <v>120</v>
      </c>
      <c r="D95" s="29" t="s">
        <v>27</v>
      </c>
      <c r="E95" s="31" t="s">
        <v>121</v>
      </c>
      <c r="F95" s="32" t="s">
        <v>36</v>
      </c>
      <c r="G95" s="33">
        <v>21.733000000000001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8" t="s">
        <v>27</v>
      </c>
      <c r="F96" s="37"/>
      <c r="G96" s="37"/>
      <c r="H96" s="37"/>
      <c r="I96" s="37"/>
      <c r="J96" s="39"/>
    </row>
    <row r="97">
      <c r="A97" s="29" t="s">
        <v>31</v>
      </c>
      <c r="B97" s="36"/>
      <c r="C97" s="37"/>
      <c r="D97" s="37"/>
      <c r="E97" s="40" t="s">
        <v>122</v>
      </c>
      <c r="F97" s="37"/>
      <c r="G97" s="37"/>
      <c r="H97" s="37"/>
      <c r="I97" s="37"/>
      <c r="J97" s="39"/>
    </row>
    <row r="98">
      <c r="A98" s="29" t="s">
        <v>33</v>
      </c>
      <c r="B98" s="36"/>
      <c r="C98" s="37"/>
      <c r="D98" s="37"/>
      <c r="E98" s="38" t="s">
        <v>27</v>
      </c>
      <c r="F98" s="37"/>
      <c r="G98" s="37"/>
      <c r="H98" s="37"/>
      <c r="I98" s="37"/>
      <c r="J98" s="39"/>
    </row>
    <row r="99">
      <c r="A99" s="29" t="s">
        <v>25</v>
      </c>
      <c r="B99" s="29">
        <v>23</v>
      </c>
      <c r="C99" s="30" t="s">
        <v>123</v>
      </c>
      <c r="D99" s="29" t="s">
        <v>27</v>
      </c>
      <c r="E99" s="31" t="s">
        <v>124</v>
      </c>
      <c r="F99" s="32" t="s">
        <v>36</v>
      </c>
      <c r="G99" s="33">
        <v>233.886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8" t="s">
        <v>27</v>
      </c>
      <c r="F100" s="37"/>
      <c r="G100" s="37"/>
      <c r="H100" s="37"/>
      <c r="I100" s="37"/>
      <c r="J100" s="39"/>
    </row>
    <row r="101">
      <c r="A101" s="29" t="s">
        <v>31</v>
      </c>
      <c r="B101" s="36"/>
      <c r="C101" s="37"/>
      <c r="D101" s="37"/>
      <c r="E101" s="40" t="s">
        <v>125</v>
      </c>
      <c r="F101" s="37"/>
      <c r="G101" s="37"/>
      <c r="H101" s="37"/>
      <c r="I101" s="37"/>
      <c r="J101" s="39"/>
    </row>
    <row r="102">
      <c r="A102" s="29" t="s">
        <v>33</v>
      </c>
      <c r="B102" s="36"/>
      <c r="C102" s="37"/>
      <c r="D102" s="37"/>
      <c r="E102" s="38" t="s">
        <v>27</v>
      </c>
      <c r="F102" s="37"/>
      <c r="G102" s="37"/>
      <c r="H102" s="37"/>
      <c r="I102" s="37"/>
      <c r="J102" s="39"/>
    </row>
    <row r="103">
      <c r="A103" s="29" t="s">
        <v>25</v>
      </c>
      <c r="B103" s="29">
        <v>26</v>
      </c>
      <c r="C103" s="30" t="s">
        <v>126</v>
      </c>
      <c r="D103" s="29" t="s">
        <v>27</v>
      </c>
      <c r="E103" s="31" t="s">
        <v>127</v>
      </c>
      <c r="F103" s="32" t="s">
        <v>36</v>
      </c>
      <c r="G103" s="33">
        <v>98.468000000000004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8" t="s">
        <v>27</v>
      </c>
      <c r="F104" s="37"/>
      <c r="G104" s="37"/>
      <c r="H104" s="37"/>
      <c r="I104" s="37"/>
      <c r="J104" s="39"/>
    </row>
    <row r="105">
      <c r="A105" s="29" t="s">
        <v>31</v>
      </c>
      <c r="B105" s="36"/>
      <c r="C105" s="37"/>
      <c r="D105" s="37"/>
      <c r="E105" s="40" t="s">
        <v>128</v>
      </c>
      <c r="F105" s="37"/>
      <c r="G105" s="37"/>
      <c r="H105" s="37"/>
      <c r="I105" s="37"/>
      <c r="J105" s="39"/>
    </row>
    <row r="106">
      <c r="A106" s="29" t="s">
        <v>33</v>
      </c>
      <c r="B106" s="36"/>
      <c r="C106" s="37"/>
      <c r="D106" s="37"/>
      <c r="E106" s="38" t="s">
        <v>27</v>
      </c>
      <c r="F106" s="37"/>
      <c r="G106" s="37"/>
      <c r="H106" s="37"/>
      <c r="I106" s="37"/>
      <c r="J106" s="39"/>
    </row>
    <row r="107" ht="28.8">
      <c r="A107" s="29" t="s">
        <v>25</v>
      </c>
      <c r="B107" s="29">
        <v>30</v>
      </c>
      <c r="C107" s="30" t="s">
        <v>129</v>
      </c>
      <c r="D107" s="29" t="s">
        <v>27</v>
      </c>
      <c r="E107" s="31" t="s">
        <v>130</v>
      </c>
      <c r="F107" s="32" t="s">
        <v>36</v>
      </c>
      <c r="G107" s="33">
        <v>39.140000000000001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8" t="s">
        <v>27</v>
      </c>
      <c r="F108" s="37"/>
      <c r="G108" s="37"/>
      <c r="H108" s="37"/>
      <c r="I108" s="37"/>
      <c r="J108" s="39"/>
    </row>
    <row r="109">
      <c r="A109" s="29" t="s">
        <v>31</v>
      </c>
      <c r="B109" s="36"/>
      <c r="C109" s="37"/>
      <c r="D109" s="37"/>
      <c r="E109" s="40" t="s">
        <v>131</v>
      </c>
      <c r="F109" s="37"/>
      <c r="G109" s="37"/>
      <c r="H109" s="37"/>
      <c r="I109" s="37"/>
      <c r="J109" s="39"/>
    </row>
    <row r="110">
      <c r="A110" s="29" t="s">
        <v>33</v>
      </c>
      <c r="B110" s="36"/>
      <c r="C110" s="37"/>
      <c r="D110" s="37"/>
      <c r="E110" s="38" t="s">
        <v>27</v>
      </c>
      <c r="F110" s="37"/>
      <c r="G110" s="37"/>
      <c r="H110" s="37"/>
      <c r="I110" s="37"/>
      <c r="J110" s="39"/>
    </row>
    <row r="111">
      <c r="A111" s="29" t="s">
        <v>25</v>
      </c>
      <c r="B111" s="29">
        <v>27</v>
      </c>
      <c r="C111" s="30" t="s">
        <v>132</v>
      </c>
      <c r="D111" s="29" t="s">
        <v>27</v>
      </c>
      <c r="E111" s="31" t="s">
        <v>133</v>
      </c>
      <c r="F111" s="32" t="s">
        <v>36</v>
      </c>
      <c r="G111" s="33">
        <v>29.355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8" t="s">
        <v>27</v>
      </c>
      <c r="F112" s="37"/>
      <c r="G112" s="37"/>
      <c r="H112" s="37"/>
      <c r="I112" s="37"/>
      <c r="J112" s="39"/>
    </row>
    <row r="113">
      <c r="A113" s="29" t="s">
        <v>31</v>
      </c>
      <c r="B113" s="36"/>
      <c r="C113" s="37"/>
      <c r="D113" s="37"/>
      <c r="E113" s="40" t="s">
        <v>134</v>
      </c>
      <c r="F113" s="37"/>
      <c r="G113" s="37"/>
      <c r="H113" s="37"/>
      <c r="I113" s="37"/>
      <c r="J113" s="39"/>
    </row>
    <row r="114">
      <c r="A114" s="29" t="s">
        <v>33</v>
      </c>
      <c r="B114" s="36"/>
      <c r="C114" s="37"/>
      <c r="D114" s="37"/>
      <c r="E114" s="38" t="s">
        <v>27</v>
      </c>
      <c r="F114" s="37"/>
      <c r="G114" s="37"/>
      <c r="H114" s="37"/>
      <c r="I114" s="37"/>
      <c r="J114" s="39"/>
    </row>
    <row r="115">
      <c r="A115" s="29" t="s">
        <v>25</v>
      </c>
      <c r="B115" s="29">
        <v>29</v>
      </c>
      <c r="C115" s="30" t="s">
        <v>135</v>
      </c>
      <c r="D115" s="29" t="s">
        <v>27</v>
      </c>
      <c r="E115" s="31" t="s">
        <v>136</v>
      </c>
      <c r="F115" s="32" t="s">
        <v>36</v>
      </c>
      <c r="G115" s="33">
        <v>4.7380000000000004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8" t="s">
        <v>27</v>
      </c>
      <c r="F116" s="37"/>
      <c r="G116" s="37"/>
      <c r="H116" s="37"/>
      <c r="I116" s="37"/>
      <c r="J116" s="39"/>
    </row>
    <row r="117">
      <c r="A117" s="29" t="s">
        <v>31</v>
      </c>
      <c r="B117" s="36"/>
      <c r="C117" s="37"/>
      <c r="D117" s="37"/>
      <c r="E117" s="40" t="s">
        <v>137</v>
      </c>
      <c r="F117" s="37"/>
      <c r="G117" s="37"/>
      <c r="H117" s="37"/>
      <c r="I117" s="37"/>
      <c r="J117" s="39"/>
    </row>
    <row r="118">
      <c r="A118" s="29" t="s">
        <v>33</v>
      </c>
      <c r="B118" s="36"/>
      <c r="C118" s="37"/>
      <c r="D118" s="37"/>
      <c r="E118" s="38" t="s">
        <v>27</v>
      </c>
      <c r="F118" s="37"/>
      <c r="G118" s="37"/>
      <c r="H118" s="37"/>
      <c r="I118" s="37"/>
      <c r="J118" s="39"/>
    </row>
    <row r="119" ht="28.8">
      <c r="A119" s="29" t="s">
        <v>25</v>
      </c>
      <c r="B119" s="29">
        <v>22</v>
      </c>
      <c r="C119" s="30" t="s">
        <v>138</v>
      </c>
      <c r="D119" s="29" t="s">
        <v>27</v>
      </c>
      <c r="E119" s="31" t="s">
        <v>139</v>
      </c>
      <c r="F119" s="32" t="s">
        <v>36</v>
      </c>
      <c r="G119" s="33">
        <v>250.40000000000001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57.6">
      <c r="A120" s="29" t="s">
        <v>30</v>
      </c>
      <c r="B120" s="36"/>
      <c r="C120" s="37"/>
      <c r="D120" s="37"/>
      <c r="E120" s="31" t="s">
        <v>140</v>
      </c>
      <c r="F120" s="37"/>
      <c r="G120" s="37"/>
      <c r="H120" s="37"/>
      <c r="I120" s="37"/>
      <c r="J120" s="39"/>
    </row>
    <row r="121">
      <c r="A121" s="29" t="s">
        <v>31</v>
      </c>
      <c r="B121" s="36"/>
      <c r="C121" s="37"/>
      <c r="D121" s="37"/>
      <c r="E121" s="40" t="s">
        <v>141</v>
      </c>
      <c r="F121" s="37"/>
      <c r="G121" s="37"/>
      <c r="H121" s="37"/>
      <c r="I121" s="37"/>
      <c r="J121" s="39"/>
    </row>
    <row r="122">
      <c r="A122" s="29" t="s">
        <v>33</v>
      </c>
      <c r="B122" s="36"/>
      <c r="C122" s="37"/>
      <c r="D122" s="37"/>
      <c r="E122" s="38" t="s">
        <v>27</v>
      </c>
      <c r="F122" s="37"/>
      <c r="G122" s="37"/>
      <c r="H122" s="37"/>
      <c r="I122" s="37"/>
      <c r="J122" s="39"/>
    </row>
    <row r="123" ht="28.8">
      <c r="A123" s="29" t="s">
        <v>25</v>
      </c>
      <c r="B123" s="29">
        <v>25</v>
      </c>
      <c r="C123" s="30" t="s">
        <v>142</v>
      </c>
      <c r="D123" s="29" t="s">
        <v>27</v>
      </c>
      <c r="E123" s="31" t="s">
        <v>143</v>
      </c>
      <c r="F123" s="32" t="s">
        <v>36</v>
      </c>
      <c r="G123" s="33">
        <v>124.09999999999999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57.6">
      <c r="A124" s="29" t="s">
        <v>30</v>
      </c>
      <c r="B124" s="36"/>
      <c r="C124" s="37"/>
      <c r="D124" s="37"/>
      <c r="E124" s="31" t="s">
        <v>144</v>
      </c>
      <c r="F124" s="37"/>
      <c r="G124" s="37"/>
      <c r="H124" s="37"/>
      <c r="I124" s="37"/>
      <c r="J124" s="39"/>
    </row>
    <row r="125">
      <c r="A125" s="29" t="s">
        <v>31</v>
      </c>
      <c r="B125" s="36"/>
      <c r="C125" s="37"/>
      <c r="D125" s="37"/>
      <c r="E125" s="40" t="s">
        <v>145</v>
      </c>
      <c r="F125" s="37"/>
      <c r="G125" s="37"/>
      <c r="H125" s="37"/>
      <c r="I125" s="37"/>
      <c r="J125" s="39"/>
    </row>
    <row r="126">
      <c r="A126" s="29" t="s">
        <v>33</v>
      </c>
      <c r="B126" s="36"/>
      <c r="C126" s="37"/>
      <c r="D126" s="37"/>
      <c r="E126" s="38" t="s">
        <v>27</v>
      </c>
      <c r="F126" s="37"/>
      <c r="G126" s="37"/>
      <c r="H126" s="37"/>
      <c r="I126" s="37"/>
      <c r="J126" s="39"/>
    </row>
    <row r="127" ht="28.8">
      <c r="A127" s="29" t="s">
        <v>25</v>
      </c>
      <c r="B127" s="29">
        <v>28</v>
      </c>
      <c r="C127" s="30" t="s">
        <v>146</v>
      </c>
      <c r="D127" s="29" t="s">
        <v>27</v>
      </c>
      <c r="E127" s="31" t="s">
        <v>147</v>
      </c>
      <c r="F127" s="32" t="s">
        <v>36</v>
      </c>
      <c r="G127" s="33">
        <v>42.600000000000001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57.6">
      <c r="A128" s="29" t="s">
        <v>30</v>
      </c>
      <c r="B128" s="36"/>
      <c r="C128" s="37"/>
      <c r="D128" s="37"/>
      <c r="E128" s="31" t="s">
        <v>148</v>
      </c>
      <c r="F128" s="37"/>
      <c r="G128" s="37"/>
      <c r="H128" s="37"/>
      <c r="I128" s="37"/>
      <c r="J128" s="39"/>
    </row>
    <row r="129" ht="28.8">
      <c r="A129" s="29" t="s">
        <v>31</v>
      </c>
      <c r="B129" s="36"/>
      <c r="C129" s="37"/>
      <c r="D129" s="37"/>
      <c r="E129" s="40" t="s">
        <v>149</v>
      </c>
      <c r="F129" s="37"/>
      <c r="G129" s="37"/>
      <c r="H129" s="37"/>
      <c r="I129" s="37"/>
      <c r="J129" s="39"/>
    </row>
    <row r="130">
      <c r="A130" s="29" t="s">
        <v>33</v>
      </c>
      <c r="B130" s="36"/>
      <c r="C130" s="37"/>
      <c r="D130" s="37"/>
      <c r="E130" s="38" t="s">
        <v>27</v>
      </c>
      <c r="F130" s="37"/>
      <c r="G130" s="37"/>
      <c r="H130" s="37"/>
      <c r="I130" s="37"/>
      <c r="J130" s="39"/>
    </row>
    <row r="131" ht="28.8">
      <c r="A131" s="29" t="s">
        <v>25</v>
      </c>
      <c r="B131" s="29">
        <v>31</v>
      </c>
      <c r="C131" s="30" t="s">
        <v>150</v>
      </c>
      <c r="D131" s="29" t="s">
        <v>27</v>
      </c>
      <c r="E131" s="31" t="s">
        <v>151</v>
      </c>
      <c r="F131" s="32" t="s">
        <v>104</v>
      </c>
      <c r="G131" s="33">
        <v>20.5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28.8">
      <c r="A132" s="29" t="s">
        <v>30</v>
      </c>
      <c r="B132" s="36"/>
      <c r="C132" s="37"/>
      <c r="D132" s="37"/>
      <c r="E132" s="31" t="s">
        <v>152</v>
      </c>
      <c r="F132" s="37"/>
      <c r="G132" s="37"/>
      <c r="H132" s="37"/>
      <c r="I132" s="37"/>
      <c r="J132" s="39"/>
    </row>
    <row r="133">
      <c r="A133" s="29" t="s">
        <v>31</v>
      </c>
      <c r="B133" s="36"/>
      <c r="C133" s="37"/>
      <c r="D133" s="37"/>
      <c r="E133" s="40" t="s">
        <v>153</v>
      </c>
      <c r="F133" s="37"/>
      <c r="G133" s="37"/>
      <c r="H133" s="37"/>
      <c r="I133" s="37"/>
      <c r="J133" s="39"/>
    </row>
    <row r="134">
      <c r="A134" s="29" t="s">
        <v>33</v>
      </c>
      <c r="B134" s="36"/>
      <c r="C134" s="37"/>
      <c r="D134" s="37"/>
      <c r="E134" s="38" t="s">
        <v>27</v>
      </c>
      <c r="F134" s="37"/>
      <c r="G134" s="37"/>
      <c r="H134" s="37"/>
      <c r="I134" s="37"/>
      <c r="J134" s="39"/>
    </row>
    <row r="135">
      <c r="A135" s="23" t="s">
        <v>22</v>
      </c>
      <c r="B135" s="24"/>
      <c r="C135" s="25" t="s">
        <v>154</v>
      </c>
      <c r="D135" s="26"/>
      <c r="E135" s="23" t="s">
        <v>155</v>
      </c>
      <c r="F135" s="26"/>
      <c r="G135" s="26"/>
      <c r="H135" s="26"/>
      <c r="I135" s="27">
        <f>SUMIFS(I136:I143,A136:A143,"P")</f>
        <v>0</v>
      </c>
      <c r="J135" s="28"/>
    </row>
    <row r="136">
      <c r="A136" s="29" t="s">
        <v>25</v>
      </c>
      <c r="B136" s="29">
        <v>32</v>
      </c>
      <c r="C136" s="30" t="s">
        <v>156</v>
      </c>
      <c r="D136" s="29" t="s">
        <v>27</v>
      </c>
      <c r="E136" s="31" t="s">
        <v>157</v>
      </c>
      <c r="F136" s="32" t="s">
        <v>109</v>
      </c>
      <c r="G136" s="33">
        <v>1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30</v>
      </c>
      <c r="B137" s="36"/>
      <c r="C137" s="37"/>
      <c r="D137" s="37"/>
      <c r="E137" s="38" t="s">
        <v>27</v>
      </c>
      <c r="F137" s="37"/>
      <c r="G137" s="37"/>
      <c r="H137" s="37"/>
      <c r="I137" s="37"/>
      <c r="J137" s="39"/>
    </row>
    <row r="138">
      <c r="A138" s="29" t="s">
        <v>31</v>
      </c>
      <c r="B138" s="36"/>
      <c r="C138" s="37"/>
      <c r="D138" s="37"/>
      <c r="E138" s="40" t="s">
        <v>158</v>
      </c>
      <c r="F138" s="37"/>
      <c r="G138" s="37"/>
      <c r="H138" s="37"/>
      <c r="I138" s="37"/>
      <c r="J138" s="39"/>
    </row>
    <row r="139">
      <c r="A139" s="29" t="s">
        <v>33</v>
      </c>
      <c r="B139" s="36"/>
      <c r="C139" s="37"/>
      <c r="D139" s="37"/>
      <c r="E139" s="38" t="s">
        <v>27</v>
      </c>
      <c r="F139" s="37"/>
      <c r="G139" s="37"/>
      <c r="H139" s="37"/>
      <c r="I139" s="37"/>
      <c r="J139" s="39"/>
    </row>
    <row r="140">
      <c r="A140" s="29" t="s">
        <v>25</v>
      </c>
      <c r="B140" s="29">
        <v>33</v>
      </c>
      <c r="C140" s="30" t="s">
        <v>159</v>
      </c>
      <c r="D140" s="29" t="s">
        <v>27</v>
      </c>
      <c r="E140" s="31" t="s">
        <v>160</v>
      </c>
      <c r="F140" s="32" t="s">
        <v>109</v>
      </c>
      <c r="G140" s="33">
        <v>2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38" t="s">
        <v>27</v>
      </c>
      <c r="F141" s="37"/>
      <c r="G141" s="37"/>
      <c r="H141" s="37"/>
      <c r="I141" s="37"/>
      <c r="J141" s="39"/>
    </row>
    <row r="142">
      <c r="A142" s="29" t="s">
        <v>31</v>
      </c>
      <c r="B142" s="36"/>
      <c r="C142" s="37"/>
      <c r="D142" s="37"/>
      <c r="E142" s="40" t="s">
        <v>161</v>
      </c>
      <c r="F142" s="37"/>
      <c r="G142" s="37"/>
      <c r="H142" s="37"/>
      <c r="I142" s="37"/>
      <c r="J142" s="39"/>
    </row>
    <row r="143">
      <c r="A143" s="29" t="s">
        <v>33</v>
      </c>
      <c r="B143" s="36"/>
      <c r="C143" s="37"/>
      <c r="D143" s="37"/>
      <c r="E143" s="38" t="s">
        <v>27</v>
      </c>
      <c r="F143" s="37"/>
      <c r="G143" s="37"/>
      <c r="H143" s="37"/>
      <c r="I143" s="37"/>
      <c r="J143" s="39"/>
    </row>
    <row r="144">
      <c r="A144" s="23" t="s">
        <v>22</v>
      </c>
      <c r="B144" s="24"/>
      <c r="C144" s="25" t="s">
        <v>162</v>
      </c>
      <c r="D144" s="26"/>
      <c r="E144" s="23" t="s">
        <v>163</v>
      </c>
      <c r="F144" s="26"/>
      <c r="G144" s="26"/>
      <c r="H144" s="26"/>
      <c r="I144" s="27">
        <f>SUMIFS(I145:I188,A145:A188,"P")</f>
        <v>0</v>
      </c>
      <c r="J144" s="28"/>
    </row>
    <row r="145">
      <c r="A145" s="29" t="s">
        <v>25</v>
      </c>
      <c r="B145" s="29">
        <v>40</v>
      </c>
      <c r="C145" s="30" t="s">
        <v>164</v>
      </c>
      <c r="D145" s="29" t="s">
        <v>27</v>
      </c>
      <c r="E145" s="31" t="s">
        <v>165</v>
      </c>
      <c r="F145" s="32" t="s">
        <v>104</v>
      </c>
      <c r="G145" s="33">
        <v>132.30000000000001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8" t="s">
        <v>27</v>
      </c>
      <c r="F146" s="37"/>
      <c r="G146" s="37"/>
      <c r="H146" s="37"/>
      <c r="I146" s="37"/>
      <c r="J146" s="39"/>
    </row>
    <row r="147">
      <c r="A147" s="29" t="s">
        <v>31</v>
      </c>
      <c r="B147" s="36"/>
      <c r="C147" s="37"/>
      <c r="D147" s="37"/>
      <c r="E147" s="40" t="s">
        <v>166</v>
      </c>
      <c r="F147" s="37"/>
      <c r="G147" s="37"/>
      <c r="H147" s="37"/>
      <c r="I147" s="37"/>
      <c r="J147" s="39"/>
    </row>
    <row r="148">
      <c r="A148" s="29" t="s">
        <v>33</v>
      </c>
      <c r="B148" s="36"/>
      <c r="C148" s="37"/>
      <c r="D148" s="37"/>
      <c r="E148" s="38" t="s">
        <v>27</v>
      </c>
      <c r="F148" s="37"/>
      <c r="G148" s="37"/>
      <c r="H148" s="37"/>
      <c r="I148" s="37"/>
      <c r="J148" s="39"/>
    </row>
    <row r="149">
      <c r="A149" s="29" t="s">
        <v>25</v>
      </c>
      <c r="B149" s="29">
        <v>37</v>
      </c>
      <c r="C149" s="30" t="s">
        <v>167</v>
      </c>
      <c r="D149" s="29" t="s">
        <v>27</v>
      </c>
      <c r="E149" s="31" t="s">
        <v>168</v>
      </c>
      <c r="F149" s="32" t="s">
        <v>104</v>
      </c>
      <c r="G149" s="33">
        <v>113.8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8" t="s">
        <v>27</v>
      </c>
      <c r="F150" s="37"/>
      <c r="G150" s="37"/>
      <c r="H150" s="37"/>
      <c r="I150" s="37"/>
      <c r="J150" s="39"/>
    </row>
    <row r="151">
      <c r="A151" s="29" t="s">
        <v>31</v>
      </c>
      <c r="B151" s="36"/>
      <c r="C151" s="37"/>
      <c r="D151" s="37"/>
      <c r="E151" s="40" t="s">
        <v>169</v>
      </c>
      <c r="F151" s="37"/>
      <c r="G151" s="37"/>
      <c r="H151" s="37"/>
      <c r="I151" s="37"/>
      <c r="J151" s="39"/>
    </row>
    <row r="152">
      <c r="A152" s="29" t="s">
        <v>33</v>
      </c>
      <c r="B152" s="36"/>
      <c r="C152" s="37"/>
      <c r="D152" s="37"/>
      <c r="E152" s="38" t="s">
        <v>27</v>
      </c>
      <c r="F152" s="37"/>
      <c r="G152" s="37"/>
      <c r="H152" s="37"/>
      <c r="I152" s="37"/>
      <c r="J152" s="39"/>
    </row>
    <row r="153">
      <c r="A153" s="29" t="s">
        <v>25</v>
      </c>
      <c r="B153" s="29">
        <v>38</v>
      </c>
      <c r="C153" s="30" t="s">
        <v>170</v>
      </c>
      <c r="D153" s="29" t="s">
        <v>27</v>
      </c>
      <c r="E153" s="31" t="s">
        <v>171</v>
      </c>
      <c r="F153" s="32" t="s">
        <v>104</v>
      </c>
      <c r="G153" s="33">
        <v>28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8" t="s">
        <v>27</v>
      </c>
      <c r="F154" s="37"/>
      <c r="G154" s="37"/>
      <c r="H154" s="37"/>
      <c r="I154" s="37"/>
      <c r="J154" s="39"/>
    </row>
    <row r="155">
      <c r="A155" s="29" t="s">
        <v>31</v>
      </c>
      <c r="B155" s="36"/>
      <c r="C155" s="37"/>
      <c r="D155" s="37"/>
      <c r="E155" s="40" t="s">
        <v>172</v>
      </c>
      <c r="F155" s="37"/>
      <c r="G155" s="37"/>
      <c r="H155" s="37"/>
      <c r="I155" s="37"/>
      <c r="J155" s="39"/>
    </row>
    <row r="156">
      <c r="A156" s="29" t="s">
        <v>33</v>
      </c>
      <c r="B156" s="36"/>
      <c r="C156" s="37"/>
      <c r="D156" s="37"/>
      <c r="E156" s="38" t="s">
        <v>27</v>
      </c>
      <c r="F156" s="37"/>
      <c r="G156" s="37"/>
      <c r="H156" s="37"/>
      <c r="I156" s="37"/>
      <c r="J156" s="39"/>
    </row>
    <row r="157">
      <c r="A157" s="29" t="s">
        <v>25</v>
      </c>
      <c r="B157" s="29">
        <v>36</v>
      </c>
      <c r="C157" s="30" t="s">
        <v>173</v>
      </c>
      <c r="D157" s="29" t="s">
        <v>27</v>
      </c>
      <c r="E157" s="31" t="s">
        <v>174</v>
      </c>
      <c r="F157" s="32" t="s">
        <v>104</v>
      </c>
      <c r="G157" s="33">
        <v>139.5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8" t="s">
        <v>27</v>
      </c>
      <c r="F158" s="37"/>
      <c r="G158" s="37"/>
      <c r="H158" s="37"/>
      <c r="I158" s="37"/>
      <c r="J158" s="39"/>
    </row>
    <row r="159">
      <c r="A159" s="29" t="s">
        <v>31</v>
      </c>
      <c r="B159" s="36"/>
      <c r="C159" s="37"/>
      <c r="D159" s="37"/>
      <c r="E159" s="40" t="s">
        <v>175</v>
      </c>
      <c r="F159" s="37"/>
      <c r="G159" s="37"/>
      <c r="H159" s="37"/>
      <c r="I159" s="37"/>
      <c r="J159" s="39"/>
    </row>
    <row r="160">
      <c r="A160" s="29" t="s">
        <v>33</v>
      </c>
      <c r="B160" s="36"/>
      <c r="C160" s="37"/>
      <c r="D160" s="37"/>
      <c r="E160" s="38" t="s">
        <v>27</v>
      </c>
      <c r="F160" s="37"/>
      <c r="G160" s="37"/>
      <c r="H160" s="37"/>
      <c r="I160" s="37"/>
      <c r="J160" s="39"/>
    </row>
    <row r="161">
      <c r="A161" s="29" t="s">
        <v>25</v>
      </c>
      <c r="B161" s="29">
        <v>34</v>
      </c>
      <c r="C161" s="30" t="s">
        <v>176</v>
      </c>
      <c r="D161" s="29" t="s">
        <v>27</v>
      </c>
      <c r="E161" s="31" t="s">
        <v>177</v>
      </c>
      <c r="F161" s="32" t="s">
        <v>109</v>
      </c>
      <c r="G161" s="33">
        <v>3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178</v>
      </c>
      <c r="F162" s="37"/>
      <c r="G162" s="37"/>
      <c r="H162" s="37"/>
      <c r="I162" s="37"/>
      <c r="J162" s="39"/>
    </row>
    <row r="163">
      <c r="A163" s="29" t="s">
        <v>31</v>
      </c>
      <c r="B163" s="36"/>
      <c r="C163" s="37"/>
      <c r="D163" s="37"/>
      <c r="E163" s="40" t="s">
        <v>179</v>
      </c>
      <c r="F163" s="37"/>
      <c r="G163" s="37"/>
      <c r="H163" s="37"/>
      <c r="I163" s="37"/>
      <c r="J163" s="39"/>
    </row>
    <row r="164">
      <c r="A164" s="29" t="s">
        <v>33</v>
      </c>
      <c r="B164" s="36"/>
      <c r="C164" s="37"/>
      <c r="D164" s="37"/>
      <c r="E164" s="38" t="s">
        <v>27</v>
      </c>
      <c r="F164" s="37"/>
      <c r="G164" s="37"/>
      <c r="H164" s="37"/>
      <c r="I164" s="37"/>
      <c r="J164" s="39"/>
    </row>
    <row r="165" ht="28.8">
      <c r="A165" s="29" t="s">
        <v>25</v>
      </c>
      <c r="B165" s="29">
        <v>35</v>
      </c>
      <c r="C165" s="30" t="s">
        <v>180</v>
      </c>
      <c r="D165" s="29" t="s">
        <v>27</v>
      </c>
      <c r="E165" s="31" t="s">
        <v>181</v>
      </c>
      <c r="F165" s="32" t="s">
        <v>104</v>
      </c>
      <c r="G165" s="33">
        <v>281.30000000000001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43.2">
      <c r="A166" s="29" t="s">
        <v>30</v>
      </c>
      <c r="B166" s="36"/>
      <c r="C166" s="37"/>
      <c r="D166" s="37"/>
      <c r="E166" s="31" t="s">
        <v>182</v>
      </c>
      <c r="F166" s="37"/>
      <c r="G166" s="37"/>
      <c r="H166" s="37"/>
      <c r="I166" s="37"/>
      <c r="J166" s="39"/>
    </row>
    <row r="167" ht="43.2">
      <c r="A167" s="29" t="s">
        <v>31</v>
      </c>
      <c r="B167" s="36"/>
      <c r="C167" s="37"/>
      <c r="D167" s="37"/>
      <c r="E167" s="40" t="s">
        <v>183</v>
      </c>
      <c r="F167" s="37"/>
      <c r="G167" s="37"/>
      <c r="H167" s="37"/>
      <c r="I167" s="37"/>
      <c r="J167" s="39"/>
    </row>
    <row r="168">
      <c r="A168" s="29" t="s">
        <v>33</v>
      </c>
      <c r="B168" s="36"/>
      <c r="C168" s="37"/>
      <c r="D168" s="37"/>
      <c r="E168" s="38" t="s">
        <v>27</v>
      </c>
      <c r="F168" s="37"/>
      <c r="G168" s="37"/>
      <c r="H168" s="37"/>
      <c r="I168" s="37"/>
      <c r="J168" s="39"/>
    </row>
    <row r="169">
      <c r="A169" s="29" t="s">
        <v>25</v>
      </c>
      <c r="B169" s="29">
        <v>39</v>
      </c>
      <c r="C169" s="30" t="s">
        <v>184</v>
      </c>
      <c r="D169" s="29" t="s">
        <v>27</v>
      </c>
      <c r="E169" s="31" t="s">
        <v>185</v>
      </c>
      <c r="F169" s="32" t="s">
        <v>104</v>
      </c>
      <c r="G169" s="33">
        <v>132.30000000000001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28.8">
      <c r="A170" s="29" t="s">
        <v>30</v>
      </c>
      <c r="B170" s="36"/>
      <c r="C170" s="37"/>
      <c r="D170" s="37"/>
      <c r="E170" s="31" t="s">
        <v>186</v>
      </c>
      <c r="F170" s="37"/>
      <c r="G170" s="37"/>
      <c r="H170" s="37"/>
      <c r="I170" s="37"/>
      <c r="J170" s="39"/>
    </row>
    <row r="171">
      <c r="A171" s="29" t="s">
        <v>31</v>
      </c>
      <c r="B171" s="36"/>
      <c r="C171" s="37"/>
      <c r="D171" s="37"/>
      <c r="E171" s="40" t="s">
        <v>187</v>
      </c>
      <c r="F171" s="37"/>
      <c r="G171" s="37"/>
      <c r="H171" s="37"/>
      <c r="I171" s="37"/>
      <c r="J171" s="39"/>
    </row>
    <row r="172">
      <c r="A172" s="29" t="s">
        <v>33</v>
      </c>
      <c r="B172" s="36"/>
      <c r="C172" s="37"/>
      <c r="D172" s="37"/>
      <c r="E172" s="38" t="s">
        <v>27</v>
      </c>
      <c r="F172" s="37"/>
      <c r="G172" s="37"/>
      <c r="H172" s="37"/>
      <c r="I172" s="37"/>
      <c r="J172" s="39"/>
    </row>
    <row r="173" ht="28.8">
      <c r="A173" s="29" t="s">
        <v>25</v>
      </c>
      <c r="B173" s="29">
        <v>41</v>
      </c>
      <c r="C173" s="30" t="s">
        <v>188</v>
      </c>
      <c r="D173" s="29" t="s">
        <v>27</v>
      </c>
      <c r="E173" s="31" t="s">
        <v>189</v>
      </c>
      <c r="F173" s="32" t="s">
        <v>49</v>
      </c>
      <c r="G173" s="33">
        <v>6.3289999999999997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38" t="s">
        <v>27</v>
      </c>
      <c r="F174" s="37"/>
      <c r="G174" s="37"/>
      <c r="H174" s="37"/>
      <c r="I174" s="37"/>
      <c r="J174" s="39"/>
    </row>
    <row r="175">
      <c r="A175" s="29" t="s">
        <v>31</v>
      </c>
      <c r="B175" s="36"/>
      <c r="C175" s="37"/>
      <c r="D175" s="37"/>
      <c r="E175" s="40" t="s">
        <v>190</v>
      </c>
      <c r="F175" s="37"/>
      <c r="G175" s="37"/>
      <c r="H175" s="37"/>
      <c r="I175" s="37"/>
      <c r="J175" s="39"/>
    </row>
    <row r="176">
      <c r="A176" s="29" t="s">
        <v>33</v>
      </c>
      <c r="B176" s="36"/>
      <c r="C176" s="37"/>
      <c r="D176" s="37"/>
      <c r="E176" s="38" t="s">
        <v>27</v>
      </c>
      <c r="F176" s="37"/>
      <c r="G176" s="37"/>
      <c r="H176" s="37"/>
      <c r="I176" s="37"/>
      <c r="J176" s="39"/>
    </row>
    <row r="177">
      <c r="A177" s="29" t="s">
        <v>25</v>
      </c>
      <c r="B177" s="29">
        <v>42</v>
      </c>
      <c r="C177" s="30" t="s">
        <v>191</v>
      </c>
      <c r="D177" s="29" t="s">
        <v>27</v>
      </c>
      <c r="E177" s="31" t="s">
        <v>192</v>
      </c>
      <c r="F177" s="32" t="s">
        <v>104</v>
      </c>
      <c r="G177" s="33">
        <v>20.5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28.8">
      <c r="A178" s="29" t="s">
        <v>30</v>
      </c>
      <c r="B178" s="36"/>
      <c r="C178" s="37"/>
      <c r="D178" s="37"/>
      <c r="E178" s="31" t="s">
        <v>193</v>
      </c>
      <c r="F178" s="37"/>
      <c r="G178" s="37"/>
      <c r="H178" s="37"/>
      <c r="I178" s="37"/>
      <c r="J178" s="39"/>
    </row>
    <row r="179">
      <c r="A179" s="29" t="s">
        <v>31</v>
      </c>
      <c r="B179" s="36"/>
      <c r="C179" s="37"/>
      <c r="D179" s="37"/>
      <c r="E179" s="40" t="s">
        <v>194</v>
      </c>
      <c r="F179" s="37"/>
      <c r="G179" s="37"/>
      <c r="H179" s="37"/>
      <c r="I179" s="37"/>
      <c r="J179" s="39"/>
    </row>
    <row r="180">
      <c r="A180" s="29" t="s">
        <v>33</v>
      </c>
      <c r="B180" s="36"/>
      <c r="C180" s="37"/>
      <c r="D180" s="37"/>
      <c r="E180" s="38" t="s">
        <v>27</v>
      </c>
      <c r="F180" s="37"/>
      <c r="G180" s="37"/>
      <c r="H180" s="37"/>
      <c r="I180" s="37"/>
      <c r="J180" s="39"/>
    </row>
    <row r="181">
      <c r="A181" s="29" t="s">
        <v>25</v>
      </c>
      <c r="B181" s="29">
        <v>43</v>
      </c>
      <c r="C181" s="30" t="s">
        <v>195</v>
      </c>
      <c r="D181" s="29" t="s">
        <v>27</v>
      </c>
      <c r="E181" s="31" t="s">
        <v>196</v>
      </c>
      <c r="F181" s="32" t="s">
        <v>104</v>
      </c>
      <c r="G181" s="33">
        <v>20.5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 ht="28.8">
      <c r="A182" s="29" t="s">
        <v>30</v>
      </c>
      <c r="B182" s="36"/>
      <c r="C182" s="37"/>
      <c r="D182" s="37"/>
      <c r="E182" s="31" t="s">
        <v>197</v>
      </c>
      <c r="F182" s="37"/>
      <c r="G182" s="37"/>
      <c r="H182" s="37"/>
      <c r="I182" s="37"/>
      <c r="J182" s="39"/>
    </row>
    <row r="183">
      <c r="A183" s="29" t="s">
        <v>31</v>
      </c>
      <c r="B183" s="36"/>
      <c r="C183" s="37"/>
      <c r="D183" s="37"/>
      <c r="E183" s="40" t="s">
        <v>153</v>
      </c>
      <c r="F183" s="37"/>
      <c r="G183" s="37"/>
      <c r="H183" s="37"/>
      <c r="I183" s="37"/>
      <c r="J183" s="39"/>
    </row>
    <row r="184">
      <c r="A184" s="29" t="s">
        <v>33</v>
      </c>
      <c r="B184" s="36"/>
      <c r="C184" s="37"/>
      <c r="D184" s="37"/>
      <c r="E184" s="38" t="s">
        <v>27</v>
      </c>
      <c r="F184" s="37"/>
      <c r="G184" s="37"/>
      <c r="H184" s="37"/>
      <c r="I184" s="37"/>
      <c r="J184" s="39"/>
    </row>
    <row r="185" ht="28.8">
      <c r="A185" s="29" t="s">
        <v>25</v>
      </c>
      <c r="B185" s="29">
        <v>44</v>
      </c>
      <c r="C185" s="30" t="s">
        <v>198</v>
      </c>
      <c r="D185" s="29" t="s">
        <v>27</v>
      </c>
      <c r="E185" s="31" t="s">
        <v>199</v>
      </c>
      <c r="F185" s="32" t="s">
        <v>109</v>
      </c>
      <c r="G185" s="33">
        <v>3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 ht="43.2">
      <c r="A186" s="29" t="s">
        <v>30</v>
      </c>
      <c r="B186" s="36"/>
      <c r="C186" s="37"/>
      <c r="D186" s="37"/>
      <c r="E186" s="31" t="s">
        <v>200</v>
      </c>
      <c r="F186" s="37"/>
      <c r="G186" s="37"/>
      <c r="H186" s="37"/>
      <c r="I186" s="37"/>
      <c r="J186" s="39"/>
    </row>
    <row r="187">
      <c r="A187" s="29" t="s">
        <v>31</v>
      </c>
      <c r="B187" s="36"/>
      <c r="C187" s="37"/>
      <c r="D187" s="37"/>
      <c r="E187" s="40" t="s">
        <v>179</v>
      </c>
      <c r="F187" s="37"/>
      <c r="G187" s="37"/>
      <c r="H187" s="37"/>
      <c r="I187" s="37"/>
      <c r="J187" s="39"/>
    </row>
    <row r="188">
      <c r="A188" s="29" t="s">
        <v>33</v>
      </c>
      <c r="B188" s="36"/>
      <c r="C188" s="37"/>
      <c r="D188" s="37"/>
      <c r="E188" s="38" t="s">
        <v>27</v>
      </c>
      <c r="F188" s="37"/>
      <c r="G188" s="37"/>
      <c r="H188" s="37"/>
      <c r="I188" s="37"/>
      <c r="J188" s="39"/>
    </row>
    <row r="189">
      <c r="A189" s="23" t="s">
        <v>22</v>
      </c>
      <c r="B189" s="24"/>
      <c r="C189" s="25" t="s">
        <v>201</v>
      </c>
      <c r="D189" s="26"/>
      <c r="E189" s="23" t="s">
        <v>202</v>
      </c>
      <c r="F189" s="26"/>
      <c r="G189" s="26"/>
      <c r="H189" s="26"/>
      <c r="I189" s="27">
        <f>SUMIFS(I190:I205,A190:A205,"P")</f>
        <v>0</v>
      </c>
      <c r="J189" s="28"/>
    </row>
    <row r="190">
      <c r="A190" s="29" t="s">
        <v>25</v>
      </c>
      <c r="B190" s="29">
        <v>45</v>
      </c>
      <c r="C190" s="30" t="s">
        <v>203</v>
      </c>
      <c r="D190" s="29" t="s">
        <v>27</v>
      </c>
      <c r="E190" s="31" t="s">
        <v>204</v>
      </c>
      <c r="F190" s="32" t="s">
        <v>78</v>
      </c>
      <c r="G190" s="33">
        <v>1.853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28.8">
      <c r="A191" s="29" t="s">
        <v>30</v>
      </c>
      <c r="B191" s="36"/>
      <c r="C191" s="37"/>
      <c r="D191" s="37"/>
      <c r="E191" s="31" t="s">
        <v>205</v>
      </c>
      <c r="F191" s="37"/>
      <c r="G191" s="37"/>
      <c r="H191" s="37"/>
      <c r="I191" s="37"/>
      <c r="J191" s="39"/>
    </row>
    <row r="192" ht="28.8">
      <c r="A192" s="29" t="s">
        <v>31</v>
      </c>
      <c r="B192" s="36"/>
      <c r="C192" s="37"/>
      <c r="D192" s="37"/>
      <c r="E192" s="40" t="s">
        <v>206</v>
      </c>
      <c r="F192" s="37"/>
      <c r="G192" s="37"/>
      <c r="H192" s="37"/>
      <c r="I192" s="37"/>
      <c r="J192" s="39"/>
    </row>
    <row r="193">
      <c r="A193" s="29" t="s">
        <v>33</v>
      </c>
      <c r="B193" s="36"/>
      <c r="C193" s="37"/>
      <c r="D193" s="37"/>
      <c r="E193" s="38" t="s">
        <v>27</v>
      </c>
      <c r="F193" s="37"/>
      <c r="G193" s="37"/>
      <c r="H193" s="37"/>
      <c r="I193" s="37"/>
      <c r="J193" s="39"/>
    </row>
    <row r="194">
      <c r="A194" s="29" t="s">
        <v>25</v>
      </c>
      <c r="B194" s="29">
        <v>46</v>
      </c>
      <c r="C194" s="30" t="s">
        <v>207</v>
      </c>
      <c r="D194" s="29" t="s">
        <v>27</v>
      </c>
      <c r="E194" s="31" t="s">
        <v>208</v>
      </c>
      <c r="F194" s="32" t="s">
        <v>78</v>
      </c>
      <c r="G194" s="33">
        <v>53.737000000000002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28.8">
      <c r="A195" s="29" t="s">
        <v>30</v>
      </c>
      <c r="B195" s="36"/>
      <c r="C195" s="37"/>
      <c r="D195" s="37"/>
      <c r="E195" s="31" t="s">
        <v>209</v>
      </c>
      <c r="F195" s="37"/>
      <c r="G195" s="37"/>
      <c r="H195" s="37"/>
      <c r="I195" s="37"/>
      <c r="J195" s="39"/>
    </row>
    <row r="196">
      <c r="A196" s="29" t="s">
        <v>31</v>
      </c>
      <c r="B196" s="36"/>
      <c r="C196" s="37"/>
      <c r="D196" s="37"/>
      <c r="E196" s="40" t="s">
        <v>210</v>
      </c>
      <c r="F196" s="37"/>
      <c r="G196" s="37"/>
      <c r="H196" s="37"/>
      <c r="I196" s="37"/>
      <c r="J196" s="39"/>
    </row>
    <row r="197">
      <c r="A197" s="29" t="s">
        <v>33</v>
      </c>
      <c r="B197" s="36"/>
      <c r="C197" s="37"/>
      <c r="D197" s="37"/>
      <c r="E197" s="38" t="s">
        <v>27</v>
      </c>
      <c r="F197" s="37"/>
      <c r="G197" s="37"/>
      <c r="H197" s="37"/>
      <c r="I197" s="37"/>
      <c r="J197" s="39"/>
    </row>
    <row r="198" ht="28.8">
      <c r="A198" s="29" t="s">
        <v>25</v>
      </c>
      <c r="B198" s="29">
        <v>47</v>
      </c>
      <c r="C198" s="30" t="s">
        <v>211</v>
      </c>
      <c r="D198" s="29" t="s">
        <v>27</v>
      </c>
      <c r="E198" s="31" t="s">
        <v>212</v>
      </c>
      <c r="F198" s="32" t="s">
        <v>78</v>
      </c>
      <c r="G198" s="33">
        <v>1.1759999999999999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28.8">
      <c r="A199" s="29" t="s">
        <v>30</v>
      </c>
      <c r="B199" s="36"/>
      <c r="C199" s="37"/>
      <c r="D199" s="37"/>
      <c r="E199" s="31" t="s">
        <v>213</v>
      </c>
      <c r="F199" s="37"/>
      <c r="G199" s="37"/>
      <c r="H199" s="37"/>
      <c r="I199" s="37"/>
      <c r="J199" s="39"/>
    </row>
    <row r="200">
      <c r="A200" s="29" t="s">
        <v>31</v>
      </c>
      <c r="B200" s="36"/>
      <c r="C200" s="37"/>
      <c r="D200" s="37"/>
      <c r="E200" s="40" t="s">
        <v>214</v>
      </c>
      <c r="F200" s="37"/>
      <c r="G200" s="37"/>
      <c r="H200" s="37"/>
      <c r="I200" s="37"/>
      <c r="J200" s="39"/>
    </row>
    <row r="201">
      <c r="A201" s="29" t="s">
        <v>33</v>
      </c>
      <c r="B201" s="36"/>
      <c r="C201" s="37"/>
      <c r="D201" s="37"/>
      <c r="E201" s="38" t="s">
        <v>27</v>
      </c>
      <c r="F201" s="37"/>
      <c r="G201" s="37"/>
      <c r="H201" s="37"/>
      <c r="I201" s="37"/>
      <c r="J201" s="39"/>
    </row>
    <row r="202" ht="43.2">
      <c r="A202" s="29" t="s">
        <v>25</v>
      </c>
      <c r="B202" s="29">
        <v>48</v>
      </c>
      <c r="C202" s="30" t="s">
        <v>215</v>
      </c>
      <c r="D202" s="29" t="s">
        <v>27</v>
      </c>
      <c r="E202" s="31" t="s">
        <v>216</v>
      </c>
      <c r="F202" s="32" t="s">
        <v>78</v>
      </c>
      <c r="G202" s="33">
        <v>0.67700000000000005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43.2">
      <c r="A203" s="29" t="s">
        <v>30</v>
      </c>
      <c r="B203" s="36"/>
      <c r="C203" s="37"/>
      <c r="D203" s="37"/>
      <c r="E203" s="31" t="s">
        <v>217</v>
      </c>
      <c r="F203" s="37"/>
      <c r="G203" s="37"/>
      <c r="H203" s="37"/>
      <c r="I203" s="37"/>
      <c r="J203" s="39"/>
    </row>
    <row r="204">
      <c r="A204" s="29" t="s">
        <v>31</v>
      </c>
      <c r="B204" s="36"/>
      <c r="C204" s="37"/>
      <c r="D204" s="37"/>
      <c r="E204" s="40" t="s">
        <v>218</v>
      </c>
      <c r="F204" s="37"/>
      <c r="G204" s="37"/>
      <c r="H204" s="37"/>
      <c r="I204" s="37"/>
      <c r="J204" s="39"/>
    </row>
    <row r="205">
      <c r="A205" s="29" t="s">
        <v>33</v>
      </c>
      <c r="B205" s="36"/>
      <c r="C205" s="37"/>
      <c r="D205" s="37"/>
      <c r="E205" s="38" t="s">
        <v>27</v>
      </c>
      <c r="F205" s="37"/>
      <c r="G205" s="37"/>
      <c r="H205" s="37"/>
      <c r="I205" s="37"/>
      <c r="J205" s="39"/>
    </row>
    <row r="206">
      <c r="A206" s="23" t="s">
        <v>22</v>
      </c>
      <c r="B206" s="24"/>
      <c r="C206" s="25" t="s">
        <v>219</v>
      </c>
      <c r="D206" s="26"/>
      <c r="E206" s="23" t="s">
        <v>220</v>
      </c>
      <c r="F206" s="26"/>
      <c r="G206" s="26"/>
      <c r="H206" s="26"/>
      <c r="I206" s="27">
        <f>SUMIFS(I207:I210,A207:A210,"P")</f>
        <v>0</v>
      </c>
      <c r="J206" s="28"/>
    </row>
    <row r="207">
      <c r="A207" s="29" t="s">
        <v>25</v>
      </c>
      <c r="B207" s="29">
        <v>49</v>
      </c>
      <c r="C207" s="30" t="s">
        <v>221</v>
      </c>
      <c r="D207" s="29" t="s">
        <v>27</v>
      </c>
      <c r="E207" s="31" t="s">
        <v>222</v>
      </c>
      <c r="F207" s="32" t="s">
        <v>78</v>
      </c>
      <c r="G207" s="33">
        <v>393.14600000000002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28.8">
      <c r="A208" s="29" t="s">
        <v>30</v>
      </c>
      <c r="B208" s="36"/>
      <c r="C208" s="37"/>
      <c r="D208" s="37"/>
      <c r="E208" s="31" t="s">
        <v>223</v>
      </c>
      <c r="F208" s="37"/>
      <c r="G208" s="37"/>
      <c r="H208" s="37"/>
      <c r="I208" s="37"/>
      <c r="J208" s="39"/>
    </row>
    <row r="209">
      <c r="A209" s="29" t="s">
        <v>31</v>
      </c>
      <c r="B209" s="36"/>
      <c r="C209" s="37"/>
      <c r="D209" s="37"/>
      <c r="E209" s="40" t="s">
        <v>224</v>
      </c>
      <c r="F209" s="37"/>
      <c r="G209" s="37"/>
      <c r="H209" s="37"/>
      <c r="I209" s="37"/>
      <c r="J209" s="39"/>
    </row>
    <row r="210">
      <c r="A210" s="29" t="s">
        <v>33</v>
      </c>
      <c r="B210" s="41"/>
      <c r="C210" s="42"/>
      <c r="D210" s="42"/>
      <c r="E210" s="43" t="s">
        <v>27</v>
      </c>
      <c r="F210" s="42"/>
      <c r="G210" s="42"/>
      <c r="H210" s="42"/>
      <c r="I210" s="42"/>
      <c r="J21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225</v>
      </c>
      <c r="I3" s="16">
        <f>SUMIFS(I8:I30,A8:A30,"SD")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225</v>
      </c>
      <c r="D4" s="13"/>
      <c r="E4" s="14" t="s">
        <v>226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227</v>
      </c>
      <c r="D8" s="26"/>
      <c r="E8" s="23" t="s">
        <v>228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4</v>
      </c>
      <c r="C9" s="30" t="s">
        <v>229</v>
      </c>
      <c r="D9" s="29" t="s">
        <v>27</v>
      </c>
      <c r="E9" s="31" t="s">
        <v>230</v>
      </c>
      <c r="F9" s="32" t="s">
        <v>104</v>
      </c>
      <c r="G9" s="33">
        <v>100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231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27</v>
      </c>
      <c r="F12" s="37"/>
      <c r="G12" s="37"/>
      <c r="H12" s="37"/>
      <c r="I12" s="37"/>
      <c r="J12" s="39"/>
    </row>
    <row r="13">
      <c r="A13" s="29" t="s">
        <v>25</v>
      </c>
      <c r="B13" s="29">
        <v>5</v>
      </c>
      <c r="C13" s="30" t="s">
        <v>232</v>
      </c>
      <c r="D13" s="29" t="s">
        <v>27</v>
      </c>
      <c r="E13" s="31" t="s">
        <v>233</v>
      </c>
      <c r="F13" s="32" t="s">
        <v>109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234</v>
      </c>
      <c r="F15" s="37"/>
      <c r="G15" s="37"/>
      <c r="H15" s="37"/>
      <c r="I15" s="37"/>
      <c r="J15" s="39"/>
    </row>
    <row r="16">
      <c r="A16" s="29" t="s">
        <v>33</v>
      </c>
      <c r="B16" s="36"/>
      <c r="C16" s="37"/>
      <c r="D16" s="37"/>
      <c r="E16" s="38" t="s">
        <v>27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154</v>
      </c>
      <c r="D17" s="26"/>
      <c r="E17" s="23" t="s">
        <v>155</v>
      </c>
      <c r="F17" s="26"/>
      <c r="G17" s="26"/>
      <c r="H17" s="26"/>
      <c r="I17" s="27">
        <f>SUMIFS(I18:I25,A18:A25,"P")</f>
        <v>0</v>
      </c>
      <c r="J17" s="28"/>
    </row>
    <row r="18">
      <c r="A18" s="29" t="s">
        <v>25</v>
      </c>
      <c r="B18" s="29">
        <v>1</v>
      </c>
      <c r="C18" s="30" t="s">
        <v>235</v>
      </c>
      <c r="D18" s="29" t="s">
        <v>27</v>
      </c>
      <c r="E18" s="31" t="s">
        <v>236</v>
      </c>
      <c r="F18" s="32" t="s">
        <v>104</v>
      </c>
      <c r="G18" s="33">
        <v>47.5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236</v>
      </c>
      <c r="F19" s="37"/>
      <c r="G19" s="37"/>
      <c r="H19" s="37"/>
      <c r="I19" s="37"/>
      <c r="J19" s="39"/>
    </row>
    <row r="20">
      <c r="A20" s="29" t="s">
        <v>31</v>
      </c>
      <c r="B20" s="36"/>
      <c r="C20" s="37"/>
      <c r="D20" s="37"/>
      <c r="E20" s="40" t="s">
        <v>237</v>
      </c>
      <c r="F20" s="37"/>
      <c r="G20" s="37"/>
      <c r="H20" s="37"/>
      <c r="I20" s="37"/>
      <c r="J20" s="39"/>
    </row>
    <row r="21">
      <c r="A21" s="29" t="s">
        <v>33</v>
      </c>
      <c r="B21" s="36"/>
      <c r="C21" s="37"/>
      <c r="D21" s="37"/>
      <c r="E21" s="38" t="s">
        <v>27</v>
      </c>
      <c r="F21" s="37"/>
      <c r="G21" s="37"/>
      <c r="H21" s="37"/>
      <c r="I21" s="37"/>
      <c r="J21" s="39"/>
    </row>
    <row r="22">
      <c r="A22" s="29" t="s">
        <v>25</v>
      </c>
      <c r="B22" s="29">
        <v>2</v>
      </c>
      <c r="C22" s="30" t="s">
        <v>238</v>
      </c>
      <c r="D22" s="29" t="s">
        <v>27</v>
      </c>
      <c r="E22" s="31" t="s">
        <v>239</v>
      </c>
      <c r="F22" s="32" t="s">
        <v>104</v>
      </c>
      <c r="G22" s="33">
        <v>47.5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237</v>
      </c>
      <c r="F24" s="37"/>
      <c r="G24" s="37"/>
      <c r="H24" s="37"/>
      <c r="I24" s="37"/>
      <c r="J24" s="39"/>
    </row>
    <row r="25">
      <c r="A25" s="29" t="s">
        <v>33</v>
      </c>
      <c r="B25" s="36"/>
      <c r="C25" s="37"/>
      <c r="D25" s="37"/>
      <c r="E25" s="38" t="s">
        <v>27</v>
      </c>
      <c r="F25" s="37"/>
      <c r="G25" s="37"/>
      <c r="H25" s="37"/>
      <c r="I25" s="37"/>
      <c r="J25" s="39"/>
    </row>
    <row r="26">
      <c r="A26" s="23" t="s">
        <v>22</v>
      </c>
      <c r="B26" s="24"/>
      <c r="C26" s="25" t="s">
        <v>162</v>
      </c>
      <c r="D26" s="26"/>
      <c r="E26" s="23" t="s">
        <v>163</v>
      </c>
      <c r="F26" s="26"/>
      <c r="G26" s="26"/>
      <c r="H26" s="26"/>
      <c r="I26" s="27">
        <f>SUMIFS(I27:I30,A27:A30,"P")</f>
        <v>0</v>
      </c>
      <c r="J26" s="28"/>
    </row>
    <row r="27">
      <c r="A27" s="29" t="s">
        <v>25</v>
      </c>
      <c r="B27" s="29">
        <v>3</v>
      </c>
      <c r="C27" s="30" t="s">
        <v>240</v>
      </c>
      <c r="D27" s="29" t="s">
        <v>27</v>
      </c>
      <c r="E27" s="31" t="s">
        <v>241</v>
      </c>
      <c r="F27" s="32" t="s">
        <v>242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243</v>
      </c>
      <c r="F28" s="37"/>
      <c r="G28" s="37"/>
      <c r="H28" s="37"/>
      <c r="I28" s="37"/>
      <c r="J28" s="39"/>
    </row>
    <row r="29">
      <c r="A29" s="29" t="s">
        <v>31</v>
      </c>
      <c r="B29" s="36"/>
      <c r="C29" s="37"/>
      <c r="D29" s="37"/>
      <c r="E29" s="40" t="s">
        <v>234</v>
      </c>
      <c r="F29" s="37"/>
      <c r="G29" s="37"/>
      <c r="H29" s="37"/>
      <c r="I29" s="37"/>
      <c r="J29" s="39"/>
    </row>
    <row r="30">
      <c r="A30" s="29" t="s">
        <v>33</v>
      </c>
      <c r="B30" s="41"/>
      <c r="C30" s="42"/>
      <c r="D30" s="42"/>
      <c r="E30" s="43" t="s">
        <v>27</v>
      </c>
      <c r="F30" s="42"/>
      <c r="G30" s="42"/>
      <c r="H30" s="42"/>
      <c r="I30" s="42"/>
      <c r="J3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244</v>
      </c>
      <c r="I3" s="16">
        <f>SUMIFS(I8:I45,A8:A45,"SD")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244</v>
      </c>
      <c r="D4" s="13"/>
      <c r="E4" s="14" t="s">
        <v>245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246</v>
      </c>
      <c r="D8" s="26"/>
      <c r="E8" s="23" t="s">
        <v>247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248</v>
      </c>
      <c r="D9" s="29" t="s">
        <v>27</v>
      </c>
      <c r="E9" s="31" t="s">
        <v>249</v>
      </c>
      <c r="F9" s="32" t="s">
        <v>250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251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27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252</v>
      </c>
      <c r="D13" s="29" t="s">
        <v>27</v>
      </c>
      <c r="E13" s="31" t="s">
        <v>253</v>
      </c>
      <c r="F13" s="32" t="s">
        <v>250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251</v>
      </c>
      <c r="F15" s="37"/>
      <c r="G15" s="37"/>
      <c r="H15" s="37"/>
      <c r="I15" s="37"/>
      <c r="J15" s="39"/>
    </row>
    <row r="16">
      <c r="A16" s="29" t="s">
        <v>33</v>
      </c>
      <c r="B16" s="36"/>
      <c r="C16" s="37"/>
      <c r="D16" s="37"/>
      <c r="E16" s="38" t="s">
        <v>27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254</v>
      </c>
      <c r="D17" s="29" t="s">
        <v>27</v>
      </c>
      <c r="E17" s="31" t="s">
        <v>255</v>
      </c>
      <c r="F17" s="32" t="s">
        <v>250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251</v>
      </c>
      <c r="F19" s="37"/>
      <c r="G19" s="37"/>
      <c r="H19" s="37"/>
      <c r="I19" s="37"/>
      <c r="J19" s="39"/>
    </row>
    <row r="20">
      <c r="A20" s="29" t="s">
        <v>33</v>
      </c>
      <c r="B20" s="36"/>
      <c r="C20" s="37"/>
      <c r="D20" s="37"/>
      <c r="E20" s="38" t="s">
        <v>27</v>
      </c>
      <c r="F20" s="37"/>
      <c r="G20" s="37"/>
      <c r="H20" s="37"/>
      <c r="I20" s="37"/>
      <c r="J20" s="39"/>
    </row>
    <row r="21">
      <c r="A21" s="23" t="s">
        <v>22</v>
      </c>
      <c r="B21" s="24"/>
      <c r="C21" s="25" t="s">
        <v>256</v>
      </c>
      <c r="D21" s="26"/>
      <c r="E21" s="23" t="s">
        <v>257</v>
      </c>
      <c r="F21" s="26"/>
      <c r="G21" s="26"/>
      <c r="H21" s="26"/>
      <c r="I21" s="27">
        <f>SUMIFS(I22:I45,A22:A45,"P")</f>
        <v>0</v>
      </c>
      <c r="J21" s="28"/>
    </row>
    <row r="22" ht="28.8">
      <c r="A22" s="29" t="s">
        <v>25</v>
      </c>
      <c r="B22" s="29">
        <v>4</v>
      </c>
      <c r="C22" s="30" t="s">
        <v>258</v>
      </c>
      <c r="D22" s="29" t="s">
        <v>27</v>
      </c>
      <c r="E22" s="31" t="s">
        <v>259</v>
      </c>
      <c r="F22" s="32" t="s">
        <v>250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251</v>
      </c>
      <c r="F24" s="37"/>
      <c r="G24" s="37"/>
      <c r="H24" s="37"/>
      <c r="I24" s="37"/>
      <c r="J24" s="39"/>
    </row>
    <row r="25">
      <c r="A25" s="29" t="s">
        <v>33</v>
      </c>
      <c r="B25" s="36"/>
      <c r="C25" s="37"/>
      <c r="D25" s="37"/>
      <c r="E25" s="38" t="s">
        <v>27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260</v>
      </c>
      <c r="D26" s="29" t="s">
        <v>27</v>
      </c>
      <c r="E26" s="31" t="s">
        <v>261</v>
      </c>
      <c r="F26" s="32" t="s">
        <v>250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8" t="s">
        <v>27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251</v>
      </c>
      <c r="F28" s="37"/>
      <c r="G28" s="37"/>
      <c r="H28" s="37"/>
      <c r="I28" s="37"/>
      <c r="J28" s="39"/>
    </row>
    <row r="29">
      <c r="A29" s="29" t="s">
        <v>33</v>
      </c>
      <c r="B29" s="36"/>
      <c r="C29" s="37"/>
      <c r="D29" s="37"/>
      <c r="E29" s="38" t="s">
        <v>27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262</v>
      </c>
      <c r="D30" s="29" t="s">
        <v>27</v>
      </c>
      <c r="E30" s="31" t="s">
        <v>263</v>
      </c>
      <c r="F30" s="32" t="s">
        <v>250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8" t="s">
        <v>27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251</v>
      </c>
      <c r="F32" s="37"/>
      <c r="G32" s="37"/>
      <c r="H32" s="37"/>
      <c r="I32" s="37"/>
      <c r="J32" s="39"/>
    </row>
    <row r="33">
      <c r="A33" s="29" t="s">
        <v>33</v>
      </c>
      <c r="B33" s="36"/>
      <c r="C33" s="37"/>
      <c r="D33" s="37"/>
      <c r="E33" s="38" t="s">
        <v>27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264</v>
      </c>
      <c r="D34" s="29" t="s">
        <v>27</v>
      </c>
      <c r="E34" s="31" t="s">
        <v>265</v>
      </c>
      <c r="F34" s="32" t="s">
        <v>242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8" t="s">
        <v>27</v>
      </c>
      <c r="F35" s="37"/>
      <c r="G35" s="37"/>
      <c r="H35" s="37"/>
      <c r="I35" s="37"/>
      <c r="J35" s="39"/>
    </row>
    <row r="36">
      <c r="A36" s="29" t="s">
        <v>31</v>
      </c>
      <c r="B36" s="36"/>
      <c r="C36" s="37"/>
      <c r="D36" s="37"/>
      <c r="E36" s="40" t="s">
        <v>251</v>
      </c>
      <c r="F36" s="37"/>
      <c r="G36" s="37"/>
      <c r="H36" s="37"/>
      <c r="I36" s="37"/>
      <c r="J36" s="39"/>
    </row>
    <row r="37">
      <c r="A37" s="29" t="s">
        <v>33</v>
      </c>
      <c r="B37" s="36"/>
      <c r="C37" s="37"/>
      <c r="D37" s="37"/>
      <c r="E37" s="38" t="s">
        <v>27</v>
      </c>
      <c r="F37" s="37"/>
      <c r="G37" s="37"/>
      <c r="H37" s="37"/>
      <c r="I37" s="37"/>
      <c r="J37" s="39"/>
    </row>
    <row r="38" ht="28.8">
      <c r="A38" s="29" t="s">
        <v>25</v>
      </c>
      <c r="B38" s="29">
        <v>8</v>
      </c>
      <c r="C38" s="30" t="s">
        <v>266</v>
      </c>
      <c r="D38" s="29" t="s">
        <v>27</v>
      </c>
      <c r="E38" s="31" t="s">
        <v>267</v>
      </c>
      <c r="F38" s="32" t="s">
        <v>250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8" t="s">
        <v>27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251</v>
      </c>
      <c r="F40" s="37"/>
      <c r="G40" s="37"/>
      <c r="H40" s="37"/>
      <c r="I40" s="37"/>
      <c r="J40" s="39"/>
    </row>
    <row r="41">
      <c r="A41" s="29" t="s">
        <v>33</v>
      </c>
      <c r="B41" s="36"/>
      <c r="C41" s="37"/>
      <c r="D41" s="37"/>
      <c r="E41" s="38" t="s">
        <v>27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268</v>
      </c>
      <c r="D42" s="29" t="s">
        <v>27</v>
      </c>
      <c r="E42" s="31" t="s">
        <v>269</v>
      </c>
      <c r="F42" s="32" t="s">
        <v>250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8" t="s">
        <v>27</v>
      </c>
      <c r="F43" s="37"/>
      <c r="G43" s="37"/>
      <c r="H43" s="37"/>
      <c r="I43" s="37"/>
      <c r="J43" s="39"/>
    </row>
    <row r="44">
      <c r="A44" s="29" t="s">
        <v>31</v>
      </c>
      <c r="B44" s="36"/>
      <c r="C44" s="37"/>
      <c r="D44" s="37"/>
      <c r="E44" s="40" t="s">
        <v>251</v>
      </c>
      <c r="F44" s="37"/>
      <c r="G44" s="37"/>
      <c r="H44" s="37"/>
      <c r="I44" s="37"/>
      <c r="J44" s="39"/>
    </row>
    <row r="45">
      <c r="A45" s="29" t="s">
        <v>33</v>
      </c>
      <c r="B45" s="41"/>
      <c r="C45" s="42"/>
      <c r="D45" s="42"/>
      <c r="E45" s="43" t="s">
        <v>27</v>
      </c>
      <c r="F45" s="42"/>
      <c r="G45" s="42"/>
      <c r="H45" s="42"/>
      <c r="I45" s="42"/>
      <c r="J45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2024-11-27T11:13:22Z</dcterms:created>
  <dcterms:modified xsi:type="dcterms:W3CDTF">2024-11-27T11:13:22Z</dcterms:modified>
</cp:coreProperties>
</file>